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 ступень мальчики" sheetId="1" r:id="rId1"/>
    <sheet name="3 ступень девочки" sheetId="5" r:id="rId2"/>
    <sheet name="4 ступень юноши " sheetId="6" r:id="rId3"/>
    <sheet name="4 ступень девушки" sheetId="7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Y17" i="6"/>
  <c r="Y26"/>
  <c r="Y23"/>
  <c r="Y17" i="7"/>
  <c r="Y11"/>
  <c r="Y26"/>
  <c r="Y21"/>
  <c r="Y10" i="5"/>
  <c r="Y16"/>
  <c r="Y13"/>
  <c r="Y18"/>
  <c r="Y7"/>
  <c r="Y15"/>
  <c r="Y10" i="7"/>
  <c r="Y14"/>
  <c r="Y22"/>
  <c r="Y20"/>
  <c r="Y24"/>
  <c r="Y27"/>
  <c r="Y29"/>
  <c r="Y8"/>
  <c r="Y13"/>
  <c r="Y7"/>
  <c r="Y15"/>
  <c r="Y16"/>
  <c r="Y23"/>
  <c r="Y25"/>
  <c r="Y12"/>
  <c r="Y6"/>
  <c r="Y9"/>
  <c r="Y19"/>
  <c r="Y28"/>
  <c r="Y18"/>
  <c r="Y19" i="6"/>
  <c r="Y8"/>
  <c r="Y27"/>
  <c r="Y25"/>
  <c r="Y14"/>
  <c r="Y7"/>
  <c r="Y12"/>
  <c r="Y22"/>
  <c r="Y24"/>
  <c r="Y9"/>
  <c r="Y18"/>
  <c r="Y11"/>
  <c r="Y20"/>
  <c r="Y15"/>
  <c r="Y6"/>
  <c r="Y13"/>
  <c r="Y16"/>
  <c r="Y21"/>
  <c r="Y10"/>
  <c r="Y12" i="5"/>
  <c r="Y21"/>
  <c r="Y20"/>
  <c r="Y19"/>
  <c r="Y22"/>
  <c r="Y17"/>
  <c r="Y6"/>
  <c r="Y8"/>
  <c r="Y9"/>
  <c r="Y11"/>
  <c r="Y14"/>
  <c r="Y19" i="1"/>
  <c r="Y24"/>
  <c r="Y16"/>
  <c r="Y23"/>
  <c r="Y8"/>
  <c r="Y17"/>
  <c r="Y6"/>
  <c r="Y13"/>
  <c r="Y15"/>
  <c r="Y18"/>
  <c r="Y12"/>
  <c r="Y22"/>
  <c r="Y7"/>
  <c r="Y20"/>
  <c r="Y9"/>
  <c r="Y14"/>
  <c r="Y10"/>
  <c r="Y11"/>
  <c r="Y25"/>
  <c r="Y21"/>
</calcChain>
</file>

<file path=xl/sharedStrings.xml><?xml version="1.0" encoding="utf-8"?>
<sst xmlns="http://schemas.openxmlformats.org/spreadsheetml/2006/main" count="305" uniqueCount="152">
  <si>
    <t>Ф.И.О.</t>
  </si>
  <si>
    <t>№</t>
  </si>
  <si>
    <t>бег на 60 м.</t>
  </si>
  <si>
    <t>очки</t>
  </si>
  <si>
    <t>прыжок в длину с места</t>
  </si>
  <si>
    <t>бег на 1500 м.</t>
  </si>
  <si>
    <t>метание</t>
  </si>
  <si>
    <t>подтягивание</t>
  </si>
  <si>
    <t>отжимание</t>
  </si>
  <si>
    <t>наклон</t>
  </si>
  <si>
    <t>плавание</t>
  </si>
  <si>
    <t>стрельба</t>
  </si>
  <si>
    <t>сумма очков</t>
  </si>
  <si>
    <t>3 ступень мальчики</t>
  </si>
  <si>
    <t>3 ступень девочки</t>
  </si>
  <si>
    <t>бег на 2000 м.</t>
  </si>
  <si>
    <t>4 ступень девушки</t>
  </si>
  <si>
    <t>4 ступень юноши</t>
  </si>
  <si>
    <t>место</t>
  </si>
  <si>
    <t>II этап Летнего Всероссийского физкультурно-спортивного комплекса "Готов к труду и обороне" (ГТО) среди обучающихся образовательных организаций     22-24 июня 2018 г.</t>
  </si>
  <si>
    <t xml:space="preserve">челночный бег </t>
  </si>
  <si>
    <t>Негатина Милана Юрьевна</t>
  </si>
  <si>
    <t>Осадчая Марьяна Александровна</t>
  </si>
  <si>
    <t>Саймухидинова Мадина Хайбулловна</t>
  </si>
  <si>
    <t>Олифер Валерия Вячеславовна</t>
  </si>
  <si>
    <t>Торвинен Денис Александрович</t>
  </si>
  <si>
    <t>Зенкевич Дмитрий Олегович</t>
  </si>
  <si>
    <t>Хомич Александр Андреевич</t>
  </si>
  <si>
    <t>Никутьев Матвей Сергеевич</t>
  </si>
  <si>
    <t>Етчуева Мария Владимировна</t>
  </si>
  <si>
    <t>Трофимов Владислав Алексеевич</t>
  </si>
  <si>
    <t>Прошкина Мария Геннадьевна</t>
  </si>
  <si>
    <t>Квакина Ангелина Викторовна</t>
  </si>
  <si>
    <t>Бужина Аделина Руслановна</t>
  </si>
  <si>
    <t>Широков Дмитрий Павлович</t>
  </si>
  <si>
    <t>Симаков Лев Михайлович</t>
  </si>
  <si>
    <t>Бородина Мария Григорьевна</t>
  </si>
  <si>
    <t>Бурсин Никита Алексеевич</t>
  </si>
  <si>
    <t>Гребнев Георгий Владимирович</t>
  </si>
  <si>
    <t>Бугачев Савелий Дмитриевич</t>
  </si>
  <si>
    <t>Капустинский Евгений Владимирович</t>
  </si>
  <si>
    <t>Кезикова Диана Вячеславовна</t>
  </si>
  <si>
    <t>Виноградова Альбина Александровна</t>
  </si>
  <si>
    <t>Пахомова Елизавета Николаевна</t>
  </si>
  <si>
    <t>Пахомов Глеб Павлович</t>
  </si>
  <si>
    <t>Воеводин Павел Алексеевич</t>
  </si>
  <si>
    <t>Тарасова Анна Валерьевна</t>
  </si>
  <si>
    <t>Самсонова Мария Ильинична</t>
  </si>
  <si>
    <t>Коркка Арина Эдуардовна</t>
  </si>
  <si>
    <t>Нагорная Арина Сергеевна</t>
  </si>
  <si>
    <t>Савинов Никита Павлович</t>
  </si>
  <si>
    <t>Великсар Иван Михайлович</t>
  </si>
  <si>
    <t>Кириллов Илья Александрович</t>
  </si>
  <si>
    <t>Нефедкин Антон Андреевич</t>
  </si>
  <si>
    <t>Пименова Таисия Владимировна</t>
  </si>
  <si>
    <t>Калач Меланья Андреевна</t>
  </si>
  <si>
    <t>Алимова Наталья Владимировна</t>
  </si>
  <si>
    <t>Наумова Виктория Дмитриевна</t>
  </si>
  <si>
    <t>Григорчук Никита Алексеевич</t>
  </si>
  <si>
    <t>Шибаев Даниил Александрович</t>
  </si>
  <si>
    <t>Ефимов Святослав Всеволодович</t>
  </si>
  <si>
    <t>Угрюмов Марк Юрьевич</t>
  </si>
  <si>
    <t>Баженичева Елизавета Витальевна</t>
  </si>
  <si>
    <t>Нечаева Дарья Валерьевна</t>
  </si>
  <si>
    <t>Товпенец Елизавета Николаевна</t>
  </si>
  <si>
    <t>Кононов Михаил Иванович</t>
  </si>
  <si>
    <t>Тягунов Никита Романович</t>
  </si>
  <si>
    <t>Корьят Матвей Сергеевич</t>
  </si>
  <si>
    <t>Ребонен Вячеслав Викторович</t>
  </si>
  <si>
    <t>Коничева Полина Михайловна</t>
  </si>
  <si>
    <t>Денисова Валерия Александровна</t>
  </si>
  <si>
    <t>Скобей Анна Сергеевна</t>
  </si>
  <si>
    <t>Лебедева Дарья Александровна</t>
  </si>
  <si>
    <t>Макаров Егор Витальевич</t>
  </si>
  <si>
    <t>Тихонов Арсений Владимирович</t>
  </si>
  <si>
    <t>Зюзин Андрей Валерьевич</t>
  </si>
  <si>
    <t>Бельский Владислав Александрович</t>
  </si>
  <si>
    <t>Шафоростова Маргарита Дмитриевна</t>
  </si>
  <si>
    <t>Попова Дарья Витальевна</t>
  </si>
  <si>
    <t>Жданова Арина Михайловна</t>
  </si>
  <si>
    <t>Киричук Валерия Александровна</t>
  </si>
  <si>
    <t>Кирпиченко Евгений Олегович</t>
  </si>
  <si>
    <t>Гуненко Георгий Андреевич</t>
  </si>
  <si>
    <t>Назаров Артем Александрович</t>
  </si>
  <si>
    <t>Грицев Марк Андревич</t>
  </si>
  <si>
    <t>Енина Алиса Александровна</t>
  </si>
  <si>
    <t>Андрианова Юлия Геннадьевна</t>
  </si>
  <si>
    <t>Цыганова Любовь Васильевна</t>
  </si>
  <si>
    <t>Преображенская Татьяна Дмитриевна</t>
  </si>
  <si>
    <t>Орехов Константин Владимирович</t>
  </si>
  <si>
    <t>Гальчин Данил Андреевич</t>
  </si>
  <si>
    <t>Сидоров Артем Сергеевич</t>
  </si>
  <si>
    <t>Теплов Андрей Сергеевич</t>
  </si>
  <si>
    <t>Коваль Альбина Павловна</t>
  </si>
  <si>
    <t>Дубинина Ирина Викторовна</t>
  </si>
  <si>
    <t>Швецова Дарья Алексеевна</t>
  </si>
  <si>
    <t>Лукина Полина Игоревна</t>
  </si>
  <si>
    <t>Пилинович Макар Михайлович</t>
  </si>
  <si>
    <t>Рубилин Глеб Сергеевич</t>
  </si>
  <si>
    <t>Юганов Артемий Александрович</t>
  </si>
  <si>
    <t>Верхоглядов Андрей Егорович</t>
  </si>
  <si>
    <t>Навалов Владислав Валерьевич</t>
  </si>
  <si>
    <t>Калев</t>
  </si>
  <si>
    <t>Прион</t>
  </si>
  <si>
    <t>Олонец</t>
  </si>
  <si>
    <t>Питкяранта</t>
  </si>
  <si>
    <t>Тютюнина Елизавета Александровна</t>
  </si>
  <si>
    <t>Суоярви</t>
  </si>
  <si>
    <t>Сегежа</t>
  </si>
  <si>
    <t>Кондопога</t>
  </si>
  <si>
    <t>Петр 1</t>
  </si>
  <si>
    <t>Петр 2</t>
  </si>
  <si>
    <t>Калевала</t>
  </si>
  <si>
    <t>Прионежский</t>
  </si>
  <si>
    <t>Сортавальский</t>
  </si>
  <si>
    <t>Беломорский</t>
  </si>
  <si>
    <t>Пудожский</t>
  </si>
  <si>
    <t>Олонецкий</t>
  </si>
  <si>
    <t>Питкарантский</t>
  </si>
  <si>
    <t>Суоярвский</t>
  </si>
  <si>
    <t>Сегежский</t>
  </si>
  <si>
    <t>Кондопожский</t>
  </si>
  <si>
    <t>Калевальский</t>
  </si>
  <si>
    <t>Питкярантский</t>
  </si>
  <si>
    <t>Пряжинский</t>
  </si>
  <si>
    <t>1,05,6</t>
  </si>
  <si>
    <t>Ярмощук Мария Алексеевна</t>
  </si>
  <si>
    <t>1,01,4</t>
  </si>
  <si>
    <t>1,06,4</t>
  </si>
  <si>
    <t>1,33,0</t>
  </si>
  <si>
    <t>1,32,9</t>
  </si>
  <si>
    <t>1,26,0</t>
  </si>
  <si>
    <t>1,24,4</t>
  </si>
  <si>
    <t>1,34,7</t>
  </si>
  <si>
    <t>1,12,2</t>
  </si>
  <si>
    <t>1,03,3</t>
  </si>
  <si>
    <t>1,08,2</t>
  </si>
  <si>
    <t>1,16,6</t>
  </si>
  <si>
    <t>1,10,0</t>
  </si>
  <si>
    <t>1,39,8</t>
  </si>
  <si>
    <t>1,40,5</t>
  </si>
  <si>
    <t>1,11,4</t>
  </si>
  <si>
    <t>33,3</t>
  </si>
  <si>
    <t>1,48,0</t>
  </si>
  <si>
    <t>1,49,9</t>
  </si>
  <si>
    <t>1,44,7</t>
  </si>
  <si>
    <t>1,27,2</t>
  </si>
  <si>
    <t>45,5</t>
  </si>
  <si>
    <t>1,11,7</t>
  </si>
  <si>
    <t>38,3</t>
  </si>
  <si>
    <t>32,0</t>
  </si>
  <si>
    <t>38,7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</si>
</sst>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3" xfId="0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3" fillId="0" borderId="7" xfId="0" applyFont="1" applyBorder="1" applyAlignment="1">
      <alignment horizontal="center" wrapText="1"/>
    </xf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1" fillId="0" borderId="1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2" fillId="0" borderId="1" xfId="0" applyFont="1" applyBorder="1" applyAlignment="1">
      <alignment vertical="top"/>
    </xf>
    <xf numFmtId="49" fontId="2" fillId="0" borderId="3" xfId="0" applyNumberFormat="1" applyFont="1" applyBorder="1"/>
    <xf numFmtId="0" fontId="2" fillId="0" borderId="19" xfId="0" applyFont="1" applyBorder="1"/>
    <xf numFmtId="0" fontId="1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3" xfId="0" applyFont="1" applyFill="1" applyBorder="1"/>
    <xf numFmtId="0" fontId="11" fillId="0" borderId="3" xfId="0" applyFont="1" applyFill="1" applyBorder="1"/>
    <xf numFmtId="0" fontId="0" fillId="0" borderId="4" xfId="0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49" fontId="2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0" fontId="2" fillId="0" borderId="3" xfId="0" applyFont="1" applyFill="1" applyBorder="1" applyAlignment="1">
      <alignment horizontal="left"/>
    </xf>
    <xf numFmtId="0" fontId="0" fillId="0" borderId="23" xfId="0" applyBorder="1"/>
    <xf numFmtId="2" fontId="2" fillId="0" borderId="4" xfId="0" applyNumberFormat="1" applyFont="1" applyBorder="1"/>
    <xf numFmtId="0" fontId="2" fillId="0" borderId="3" xfId="0" applyFont="1" applyBorder="1" applyAlignment="1">
      <alignment vertical="top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4" xfId="0" applyFont="1" applyFill="1" applyBorder="1"/>
    <xf numFmtId="0" fontId="11" fillId="0" borderId="3" xfId="0" applyFont="1" applyBorder="1"/>
    <xf numFmtId="0" fontId="11" fillId="0" borderId="4" xfId="0" applyFont="1" applyFill="1" applyBorder="1"/>
    <xf numFmtId="2" fontId="10" fillId="0" borderId="4" xfId="0" applyNumberFormat="1" applyFont="1" applyBorder="1"/>
    <xf numFmtId="0" fontId="2" fillId="0" borderId="0" xfId="0" applyFont="1"/>
    <xf numFmtId="0" fontId="11" fillId="0" borderId="3" xfId="0" applyFont="1" applyFill="1" applyBorder="1" applyAlignment="1">
      <alignment horizontal="left"/>
    </xf>
    <xf numFmtId="0" fontId="10" fillId="0" borderId="3" xfId="0" applyFont="1" applyBorder="1"/>
    <xf numFmtId="0" fontId="1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26" xfId="0" applyFont="1" applyBorder="1"/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view="pageBreakPreview" zoomScale="60" zoomScaleNormal="7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D28" sqref="D28"/>
    </sheetView>
  </sheetViews>
  <sheetFormatPr defaultRowHeight="15"/>
  <cols>
    <col min="1" max="1" width="9" customWidth="1"/>
    <col min="2" max="2" width="36.28515625" customWidth="1"/>
    <col min="3" max="3" width="8" customWidth="1"/>
    <col min="4" max="4" width="5.7109375" customWidth="1"/>
    <col min="5" max="5" width="9.5703125" customWidth="1"/>
    <col min="6" max="6" width="5.7109375" customWidth="1"/>
    <col min="7" max="7" width="9.140625" customWidth="1"/>
    <col min="8" max="8" width="5.85546875" customWidth="1"/>
    <col min="9" max="9" width="9.85546875" customWidth="1"/>
    <col min="10" max="10" width="6" customWidth="1"/>
    <col min="11" max="11" width="8.42578125" customWidth="1"/>
    <col min="12" max="12" width="6.140625" customWidth="1"/>
    <col min="13" max="13" width="9.5703125" customWidth="1"/>
    <col min="14" max="14" width="6.140625" customWidth="1"/>
    <col min="15" max="15" width="9.28515625" customWidth="1"/>
    <col min="16" max="16" width="6.28515625" customWidth="1"/>
    <col min="17" max="17" width="8.5703125" customWidth="1"/>
    <col min="18" max="18" width="6.28515625" customWidth="1"/>
    <col min="19" max="19" width="8.140625" customWidth="1"/>
    <col min="20" max="20" width="5.85546875" customWidth="1"/>
    <col min="21" max="21" width="8.28515625" customWidth="1"/>
    <col min="22" max="23" width="5.7109375" customWidth="1"/>
    <col min="24" max="24" width="6" customWidth="1"/>
    <col min="25" max="25" width="8.28515625" customWidth="1"/>
  </cols>
  <sheetData>
    <row r="1" spans="1:28" ht="13.5" customHeight="1"/>
    <row r="2" spans="1:28" ht="34.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ht="18.75">
      <c r="G3" s="78" t="s">
        <v>13</v>
      </c>
      <c r="H3" s="79"/>
      <c r="I3" s="79"/>
      <c r="J3" s="79"/>
      <c r="K3" s="79"/>
    </row>
    <row r="4" spans="1:28" ht="19.5" thickBot="1">
      <c r="B4" s="77"/>
      <c r="C4" s="77"/>
      <c r="D4" s="13"/>
      <c r="E4" s="47"/>
      <c r="F4" s="47"/>
      <c r="G4" s="13"/>
      <c r="H4" s="13"/>
      <c r="I4" s="13"/>
      <c r="J4" s="13"/>
      <c r="K4" s="13"/>
      <c r="L4" s="13"/>
      <c r="M4" s="47"/>
      <c r="N4" s="47"/>
      <c r="O4" s="13"/>
      <c r="P4" s="13"/>
      <c r="Q4" s="47"/>
      <c r="R4" s="47"/>
      <c r="S4" s="14"/>
      <c r="T4" s="14"/>
      <c r="U4" s="14"/>
      <c r="V4" s="14"/>
      <c r="W4" s="14"/>
      <c r="X4" s="14"/>
      <c r="Y4" s="14"/>
    </row>
    <row r="5" spans="1:28" ht="46.5" customHeight="1" thickBot="1">
      <c r="A5" s="18" t="s">
        <v>1</v>
      </c>
      <c r="B5" s="11" t="s">
        <v>0</v>
      </c>
      <c r="C5" s="11" t="s">
        <v>2</v>
      </c>
      <c r="D5" s="9" t="s">
        <v>3</v>
      </c>
      <c r="E5" s="9" t="s">
        <v>20</v>
      </c>
      <c r="F5" s="9" t="s">
        <v>3</v>
      </c>
      <c r="G5" s="16" t="s">
        <v>4</v>
      </c>
      <c r="H5" s="11" t="s">
        <v>3</v>
      </c>
      <c r="I5" s="11" t="s">
        <v>6</v>
      </c>
      <c r="J5" s="11" t="s">
        <v>3</v>
      </c>
      <c r="K5" s="11" t="s">
        <v>5</v>
      </c>
      <c r="L5" s="11" t="s">
        <v>3</v>
      </c>
      <c r="M5" s="11" t="s">
        <v>15</v>
      </c>
      <c r="N5" s="11" t="s">
        <v>3</v>
      </c>
      <c r="O5" s="11" t="s">
        <v>7</v>
      </c>
      <c r="P5" s="11" t="s">
        <v>3</v>
      </c>
      <c r="Q5" s="11" t="s">
        <v>8</v>
      </c>
      <c r="R5" s="11" t="s">
        <v>3</v>
      </c>
      <c r="S5" s="12" t="s">
        <v>9</v>
      </c>
      <c r="T5" s="12" t="s">
        <v>3</v>
      </c>
      <c r="U5" s="12" t="s">
        <v>10</v>
      </c>
      <c r="V5" s="12" t="s">
        <v>3</v>
      </c>
      <c r="W5" s="12" t="s">
        <v>11</v>
      </c>
      <c r="X5" s="12" t="s">
        <v>3</v>
      </c>
      <c r="Y5" s="64" t="s">
        <v>12</v>
      </c>
      <c r="Z5" s="46" t="s">
        <v>18</v>
      </c>
    </row>
    <row r="6" spans="1:28" ht="20.100000000000001" customHeight="1" thickBot="1">
      <c r="A6" s="8" t="s">
        <v>123</v>
      </c>
      <c r="B6" s="5" t="s">
        <v>58</v>
      </c>
      <c r="C6" s="31">
        <v>8.9</v>
      </c>
      <c r="D6" s="37">
        <v>61</v>
      </c>
      <c r="E6" s="37">
        <v>7.5</v>
      </c>
      <c r="F6" s="37">
        <v>57</v>
      </c>
      <c r="G6" s="32">
        <v>210</v>
      </c>
      <c r="H6" s="2">
        <v>55</v>
      </c>
      <c r="I6" s="33">
        <v>42.5</v>
      </c>
      <c r="J6" s="2">
        <v>65</v>
      </c>
      <c r="K6" s="33">
        <v>5.53</v>
      </c>
      <c r="L6" s="2">
        <v>63</v>
      </c>
      <c r="M6" s="2"/>
      <c r="N6" s="2"/>
      <c r="O6" s="32">
        <v>17</v>
      </c>
      <c r="P6" s="2">
        <v>58</v>
      </c>
      <c r="Q6" s="2"/>
      <c r="R6" s="2"/>
      <c r="S6" s="32">
        <v>12</v>
      </c>
      <c r="T6" s="2">
        <v>46</v>
      </c>
      <c r="U6" s="31">
        <v>46.4</v>
      </c>
      <c r="V6" s="2">
        <v>54</v>
      </c>
      <c r="W6" s="2">
        <v>17</v>
      </c>
      <c r="X6" s="2">
        <v>24</v>
      </c>
      <c r="Y6" s="65">
        <f t="shared" ref="Y6:Y25" si="0">SUM(D6,F6,H6,J6,L6,N6,P6,R6,T6,V6,X6)</f>
        <v>483</v>
      </c>
      <c r="Z6" s="43">
        <v>1</v>
      </c>
      <c r="AB6" s="15"/>
    </row>
    <row r="7" spans="1:28" ht="20.100000000000001" customHeight="1">
      <c r="A7" s="8" t="s">
        <v>121</v>
      </c>
      <c r="B7" s="60" t="s">
        <v>81</v>
      </c>
      <c r="C7" s="34">
        <v>9.6999999999999993</v>
      </c>
      <c r="D7" s="36">
        <v>40</v>
      </c>
      <c r="E7" s="36">
        <v>7.6</v>
      </c>
      <c r="F7" s="36">
        <v>55</v>
      </c>
      <c r="G7" s="29">
        <v>194</v>
      </c>
      <c r="H7" s="7">
        <v>47</v>
      </c>
      <c r="I7" s="30">
        <v>43.7</v>
      </c>
      <c r="J7" s="7">
        <v>67</v>
      </c>
      <c r="K7" s="30">
        <v>5.49</v>
      </c>
      <c r="L7" s="7">
        <v>65</v>
      </c>
      <c r="M7" s="7"/>
      <c r="N7" s="7"/>
      <c r="O7" s="29">
        <v>12</v>
      </c>
      <c r="P7" s="7">
        <v>43</v>
      </c>
      <c r="Q7" s="7"/>
      <c r="R7" s="7"/>
      <c r="S7" s="29">
        <v>14</v>
      </c>
      <c r="T7" s="7">
        <v>52</v>
      </c>
      <c r="U7" s="31">
        <v>51.5</v>
      </c>
      <c r="V7" s="2">
        <v>49</v>
      </c>
      <c r="W7" s="7">
        <v>5</v>
      </c>
      <c r="X7" s="7">
        <v>5</v>
      </c>
      <c r="Y7" s="65">
        <f t="shared" si="0"/>
        <v>423</v>
      </c>
      <c r="Z7" s="44">
        <v>2</v>
      </c>
    </row>
    <row r="8" spans="1:28" ht="20.100000000000001" customHeight="1">
      <c r="A8" s="1" t="s">
        <v>117</v>
      </c>
      <c r="B8" s="5" t="s">
        <v>50</v>
      </c>
      <c r="C8" s="31">
        <v>9.4</v>
      </c>
      <c r="D8" s="37">
        <v>46</v>
      </c>
      <c r="E8" s="37">
        <v>7.2</v>
      </c>
      <c r="F8" s="37">
        <v>63</v>
      </c>
      <c r="G8" s="32">
        <v>206</v>
      </c>
      <c r="H8" s="2">
        <v>53</v>
      </c>
      <c r="I8" s="33">
        <v>36.5</v>
      </c>
      <c r="J8" s="2">
        <v>53</v>
      </c>
      <c r="K8" s="33">
        <v>6.02</v>
      </c>
      <c r="L8" s="2">
        <v>59</v>
      </c>
      <c r="M8" s="2"/>
      <c r="N8" s="2"/>
      <c r="O8" s="32">
        <v>13</v>
      </c>
      <c r="P8" s="2">
        <v>46</v>
      </c>
      <c r="Q8" s="2"/>
      <c r="R8" s="2"/>
      <c r="S8" s="32">
        <v>13</v>
      </c>
      <c r="T8" s="2">
        <v>49</v>
      </c>
      <c r="U8" s="31">
        <v>46.5</v>
      </c>
      <c r="V8" s="2">
        <v>54</v>
      </c>
      <c r="W8" s="2">
        <v>0</v>
      </c>
      <c r="X8" s="2">
        <v>0</v>
      </c>
      <c r="Y8" s="65">
        <f t="shared" si="0"/>
        <v>423</v>
      </c>
      <c r="Z8" s="44">
        <v>3</v>
      </c>
      <c r="AB8" s="15"/>
    </row>
    <row r="9" spans="1:28" ht="20.100000000000001" customHeight="1">
      <c r="A9" s="1" t="s">
        <v>110</v>
      </c>
      <c r="B9" s="60" t="s">
        <v>89</v>
      </c>
      <c r="C9" s="34">
        <v>8.6999999999999993</v>
      </c>
      <c r="D9" s="36">
        <v>67</v>
      </c>
      <c r="E9" s="54">
        <v>7</v>
      </c>
      <c r="F9" s="36">
        <v>67</v>
      </c>
      <c r="G9" s="29">
        <v>201</v>
      </c>
      <c r="H9" s="7">
        <v>50</v>
      </c>
      <c r="I9" s="30">
        <v>32.4</v>
      </c>
      <c r="J9" s="7">
        <v>44</v>
      </c>
      <c r="K9" s="30">
        <v>5.4</v>
      </c>
      <c r="L9" s="7">
        <v>70</v>
      </c>
      <c r="M9" s="7"/>
      <c r="N9" s="7"/>
      <c r="O9" s="29">
        <v>12</v>
      </c>
      <c r="P9" s="7">
        <v>43</v>
      </c>
      <c r="Q9" s="7"/>
      <c r="R9" s="7"/>
      <c r="S9" s="29">
        <v>5</v>
      </c>
      <c r="T9" s="7">
        <v>25</v>
      </c>
      <c r="U9" s="31">
        <v>57.5</v>
      </c>
      <c r="V9" s="2">
        <v>43</v>
      </c>
      <c r="W9" s="7">
        <v>5</v>
      </c>
      <c r="X9" s="7">
        <v>5</v>
      </c>
      <c r="Y9" s="65">
        <f t="shared" si="0"/>
        <v>414</v>
      </c>
      <c r="Z9" s="44">
        <v>4</v>
      </c>
      <c r="AB9" s="15"/>
    </row>
    <row r="10" spans="1:28" ht="20.100000000000001" customHeight="1">
      <c r="A10" s="1" t="s">
        <v>111</v>
      </c>
      <c r="B10" s="49" t="s">
        <v>97</v>
      </c>
      <c r="C10" s="34">
        <v>9.6999999999999993</v>
      </c>
      <c r="D10" s="36">
        <v>40</v>
      </c>
      <c r="E10" s="36">
        <v>7.5</v>
      </c>
      <c r="F10" s="36">
        <v>57</v>
      </c>
      <c r="G10" s="29">
        <v>221</v>
      </c>
      <c r="H10" s="7">
        <v>61</v>
      </c>
      <c r="I10" s="30">
        <v>37.5</v>
      </c>
      <c r="J10" s="7">
        <v>55</v>
      </c>
      <c r="K10" s="30">
        <v>7.19</v>
      </c>
      <c r="L10" s="7">
        <v>36</v>
      </c>
      <c r="M10" s="7"/>
      <c r="N10" s="7"/>
      <c r="O10" s="29">
        <v>9</v>
      </c>
      <c r="P10" s="7">
        <v>34</v>
      </c>
      <c r="Q10" s="7"/>
      <c r="R10" s="7"/>
      <c r="S10" s="29">
        <v>9</v>
      </c>
      <c r="T10" s="7">
        <v>37</v>
      </c>
      <c r="U10" s="31">
        <v>40.299999999999997</v>
      </c>
      <c r="V10" s="7">
        <v>64</v>
      </c>
      <c r="W10" s="7">
        <v>18</v>
      </c>
      <c r="X10" s="7">
        <v>26</v>
      </c>
      <c r="Y10" s="65">
        <f t="shared" si="0"/>
        <v>410</v>
      </c>
      <c r="Z10" s="44">
        <v>5</v>
      </c>
    </row>
    <row r="11" spans="1:28" ht="20.100000000000001" customHeight="1">
      <c r="A11" s="1" t="s">
        <v>111</v>
      </c>
      <c r="B11" s="3" t="s">
        <v>98</v>
      </c>
      <c r="C11" s="2">
        <v>9.6999999999999993</v>
      </c>
      <c r="D11" s="37">
        <v>40</v>
      </c>
      <c r="E11" s="37">
        <v>7.6</v>
      </c>
      <c r="F11" s="37">
        <v>55</v>
      </c>
      <c r="G11" s="32">
        <v>192</v>
      </c>
      <c r="H11" s="2">
        <v>46</v>
      </c>
      <c r="I11" s="33">
        <v>37.299999999999997</v>
      </c>
      <c r="J11" s="2">
        <v>54</v>
      </c>
      <c r="K11" s="2">
        <v>6.45</v>
      </c>
      <c r="L11" s="2">
        <v>45</v>
      </c>
      <c r="M11" s="2"/>
      <c r="N11" s="2"/>
      <c r="O11" s="32">
        <v>8</v>
      </c>
      <c r="P11" s="2">
        <v>30</v>
      </c>
      <c r="Q11" s="2"/>
      <c r="R11" s="2"/>
      <c r="S11" s="32">
        <v>4</v>
      </c>
      <c r="T11" s="2">
        <v>22</v>
      </c>
      <c r="U11" s="31">
        <v>39.700000000000003</v>
      </c>
      <c r="V11" s="2">
        <v>65</v>
      </c>
      <c r="W11" s="2">
        <v>25</v>
      </c>
      <c r="X11" s="2">
        <v>40</v>
      </c>
      <c r="Y11" s="65">
        <f t="shared" si="0"/>
        <v>397</v>
      </c>
      <c r="Z11" s="44">
        <v>6</v>
      </c>
    </row>
    <row r="12" spans="1:28" ht="20.100000000000001" customHeight="1">
      <c r="A12" s="1" t="s">
        <v>120</v>
      </c>
      <c r="B12" s="49" t="s">
        <v>73</v>
      </c>
      <c r="C12" s="34">
        <v>9.8000000000000007</v>
      </c>
      <c r="D12" s="36">
        <v>38</v>
      </c>
      <c r="E12" s="36">
        <v>7.5</v>
      </c>
      <c r="F12" s="36">
        <v>64</v>
      </c>
      <c r="G12" s="29">
        <v>167</v>
      </c>
      <c r="H12" s="7">
        <v>33</v>
      </c>
      <c r="I12" s="30">
        <v>35</v>
      </c>
      <c r="J12" s="7">
        <v>50</v>
      </c>
      <c r="K12" s="30">
        <v>6.27</v>
      </c>
      <c r="L12" s="7">
        <v>51</v>
      </c>
      <c r="M12" s="7"/>
      <c r="N12" s="7"/>
      <c r="O12" s="29">
        <v>11</v>
      </c>
      <c r="P12" s="7">
        <v>40</v>
      </c>
      <c r="Q12" s="7"/>
      <c r="R12" s="7"/>
      <c r="S12" s="29">
        <v>7</v>
      </c>
      <c r="T12" s="7">
        <v>31</v>
      </c>
      <c r="U12" s="31">
        <v>35.11</v>
      </c>
      <c r="V12" s="7">
        <v>77</v>
      </c>
      <c r="W12" s="7">
        <v>0</v>
      </c>
      <c r="X12" s="7">
        <v>0</v>
      </c>
      <c r="Y12" s="65">
        <f t="shared" si="0"/>
        <v>384</v>
      </c>
      <c r="Z12" s="44">
        <v>7</v>
      </c>
    </row>
    <row r="13" spans="1:28" ht="20.100000000000001" customHeight="1">
      <c r="A13" s="1" t="s">
        <v>123</v>
      </c>
      <c r="B13" s="5" t="s">
        <v>59</v>
      </c>
      <c r="C13" s="2">
        <v>9.1</v>
      </c>
      <c r="D13" s="37">
        <v>55</v>
      </c>
      <c r="E13" s="37">
        <v>7.1</v>
      </c>
      <c r="F13" s="37">
        <v>65</v>
      </c>
      <c r="G13" s="32">
        <v>221</v>
      </c>
      <c r="H13" s="2">
        <v>61</v>
      </c>
      <c r="I13" s="33">
        <v>34.6</v>
      </c>
      <c r="J13" s="2">
        <v>49</v>
      </c>
      <c r="K13" s="2">
        <v>6.17</v>
      </c>
      <c r="L13" s="2">
        <v>54</v>
      </c>
      <c r="M13" s="2"/>
      <c r="N13" s="2"/>
      <c r="O13" s="32">
        <v>9</v>
      </c>
      <c r="P13" s="2">
        <v>34</v>
      </c>
      <c r="Q13" s="2"/>
      <c r="R13" s="2"/>
      <c r="S13" s="32">
        <v>3</v>
      </c>
      <c r="T13" s="2">
        <v>19</v>
      </c>
      <c r="U13" s="31">
        <v>50.1</v>
      </c>
      <c r="V13" s="7">
        <v>44</v>
      </c>
      <c r="W13" s="2">
        <v>0</v>
      </c>
      <c r="X13" s="2">
        <v>0</v>
      </c>
      <c r="Y13" s="65">
        <f t="shared" si="0"/>
        <v>381</v>
      </c>
      <c r="Z13" s="44">
        <v>8</v>
      </c>
    </row>
    <row r="14" spans="1:28" ht="20.100000000000001" customHeight="1">
      <c r="A14" s="1" t="s">
        <v>110</v>
      </c>
      <c r="B14" s="5" t="s">
        <v>90</v>
      </c>
      <c r="C14" s="34">
        <v>9.6999999999999993</v>
      </c>
      <c r="D14" s="36">
        <v>40</v>
      </c>
      <c r="E14" s="36">
        <v>7.9</v>
      </c>
      <c r="F14" s="36">
        <v>53</v>
      </c>
      <c r="G14" s="29">
        <v>190</v>
      </c>
      <c r="H14" s="7">
        <v>45</v>
      </c>
      <c r="I14" s="30">
        <v>29.5</v>
      </c>
      <c r="J14" s="7">
        <v>39</v>
      </c>
      <c r="K14" s="7">
        <v>5.43</v>
      </c>
      <c r="L14" s="7">
        <v>68</v>
      </c>
      <c r="M14" s="7"/>
      <c r="N14" s="7"/>
      <c r="O14" s="29">
        <v>4</v>
      </c>
      <c r="P14" s="7">
        <v>14</v>
      </c>
      <c r="Q14" s="7"/>
      <c r="R14" s="7"/>
      <c r="S14" s="29">
        <v>10</v>
      </c>
      <c r="T14" s="7">
        <v>40</v>
      </c>
      <c r="U14" s="31">
        <v>40.799999999999997</v>
      </c>
      <c r="V14" s="7">
        <v>63</v>
      </c>
      <c r="W14" s="7">
        <v>14</v>
      </c>
      <c r="X14" s="7">
        <v>18</v>
      </c>
      <c r="Y14" s="65">
        <f t="shared" si="0"/>
        <v>380</v>
      </c>
      <c r="Z14" s="44">
        <v>9</v>
      </c>
    </row>
    <row r="15" spans="1:28" ht="20.100000000000001" customHeight="1">
      <c r="A15" s="1" t="s">
        <v>119</v>
      </c>
      <c r="B15" s="5" t="s">
        <v>65</v>
      </c>
      <c r="C15" s="31">
        <v>10</v>
      </c>
      <c r="D15" s="37">
        <v>34</v>
      </c>
      <c r="E15" s="37">
        <v>8.8000000000000007</v>
      </c>
      <c r="F15" s="37">
        <v>27</v>
      </c>
      <c r="G15" s="32">
        <v>166</v>
      </c>
      <c r="H15" s="2">
        <v>33</v>
      </c>
      <c r="I15" s="33">
        <v>35.700000000000003</v>
      </c>
      <c r="J15" s="2">
        <v>51</v>
      </c>
      <c r="K15" s="33">
        <v>6.01</v>
      </c>
      <c r="L15" s="2">
        <v>59</v>
      </c>
      <c r="M15" s="2"/>
      <c r="N15" s="2"/>
      <c r="O15" s="32">
        <v>15</v>
      </c>
      <c r="P15" s="2">
        <v>52</v>
      </c>
      <c r="Q15" s="2"/>
      <c r="R15" s="2"/>
      <c r="S15" s="32">
        <v>10</v>
      </c>
      <c r="T15" s="2">
        <v>40</v>
      </c>
      <c r="U15" s="31">
        <v>37.9</v>
      </c>
      <c r="V15" s="2">
        <v>70</v>
      </c>
      <c r="W15" s="2">
        <v>0</v>
      </c>
      <c r="X15" s="2">
        <v>0</v>
      </c>
      <c r="Y15" s="65">
        <f t="shared" si="0"/>
        <v>366</v>
      </c>
      <c r="Z15" s="44">
        <v>10</v>
      </c>
    </row>
    <row r="16" spans="1:28" ht="20.100000000000001" customHeight="1">
      <c r="A16" s="1" t="s">
        <v>113</v>
      </c>
      <c r="B16" s="51" t="s">
        <v>35</v>
      </c>
      <c r="C16" s="7">
        <v>10.199999999999999</v>
      </c>
      <c r="D16" s="36">
        <v>30</v>
      </c>
      <c r="E16" s="36">
        <v>7.9</v>
      </c>
      <c r="F16" s="36">
        <v>53</v>
      </c>
      <c r="G16" s="29">
        <v>173</v>
      </c>
      <c r="H16" s="7">
        <v>36</v>
      </c>
      <c r="I16" s="30">
        <v>27</v>
      </c>
      <c r="J16" s="7">
        <v>34</v>
      </c>
      <c r="K16" s="7">
        <v>6.47</v>
      </c>
      <c r="L16" s="7">
        <v>44</v>
      </c>
      <c r="M16" s="7"/>
      <c r="N16" s="7"/>
      <c r="O16" s="29">
        <v>7</v>
      </c>
      <c r="P16" s="7">
        <v>26</v>
      </c>
      <c r="Q16" s="7"/>
      <c r="R16" s="7"/>
      <c r="S16" s="29">
        <v>3</v>
      </c>
      <c r="T16" s="7">
        <v>19</v>
      </c>
      <c r="U16" s="31">
        <v>37.6</v>
      </c>
      <c r="V16" s="2">
        <v>71</v>
      </c>
      <c r="W16" s="7">
        <v>30</v>
      </c>
      <c r="X16" s="7">
        <v>50</v>
      </c>
      <c r="Y16" s="65">
        <f t="shared" si="0"/>
        <v>363</v>
      </c>
      <c r="Z16" s="44">
        <v>11</v>
      </c>
    </row>
    <row r="17" spans="1:26" ht="20.100000000000001" customHeight="1">
      <c r="A17" s="1" t="s">
        <v>117</v>
      </c>
      <c r="B17" s="3" t="s">
        <v>51</v>
      </c>
      <c r="C17" s="2">
        <v>8.8000000000000007</v>
      </c>
      <c r="D17" s="37">
        <v>64</v>
      </c>
      <c r="E17" s="55">
        <v>7</v>
      </c>
      <c r="F17" s="37">
        <v>67</v>
      </c>
      <c r="G17" s="32">
        <v>197</v>
      </c>
      <c r="H17" s="2">
        <v>48</v>
      </c>
      <c r="I17" s="33">
        <v>34.799999999999997</v>
      </c>
      <c r="J17" s="2">
        <v>49</v>
      </c>
      <c r="K17" s="2">
        <v>5.41</v>
      </c>
      <c r="L17" s="2">
        <v>69</v>
      </c>
      <c r="M17" s="2"/>
      <c r="N17" s="2"/>
      <c r="O17" s="32">
        <v>7</v>
      </c>
      <c r="P17" s="2">
        <v>26</v>
      </c>
      <c r="Q17" s="2"/>
      <c r="R17" s="2"/>
      <c r="S17" s="32">
        <v>4</v>
      </c>
      <c r="T17" s="2">
        <v>22</v>
      </c>
      <c r="U17" s="31" t="s">
        <v>139</v>
      </c>
      <c r="V17" s="2">
        <v>13</v>
      </c>
      <c r="W17" s="2">
        <v>4</v>
      </c>
      <c r="X17" s="2">
        <v>4</v>
      </c>
      <c r="Y17" s="65">
        <f t="shared" si="0"/>
        <v>362</v>
      </c>
      <c r="Z17" s="44">
        <v>12</v>
      </c>
    </row>
    <row r="18" spans="1:26" ht="20.100000000000001" customHeight="1">
      <c r="A18" s="1" t="s">
        <v>119</v>
      </c>
      <c r="B18" s="5" t="s">
        <v>66</v>
      </c>
      <c r="C18" s="7">
        <v>9.6</v>
      </c>
      <c r="D18" s="36">
        <v>42</v>
      </c>
      <c r="E18" s="36">
        <v>7.4</v>
      </c>
      <c r="F18" s="36">
        <v>66</v>
      </c>
      <c r="G18" s="29">
        <v>169</v>
      </c>
      <c r="H18" s="7">
        <v>34</v>
      </c>
      <c r="I18" s="30">
        <v>34.1</v>
      </c>
      <c r="J18" s="7">
        <v>48</v>
      </c>
      <c r="K18" s="7">
        <v>6.21</v>
      </c>
      <c r="L18" s="7">
        <v>53</v>
      </c>
      <c r="M18" s="7"/>
      <c r="N18" s="7"/>
      <c r="O18" s="29">
        <v>4</v>
      </c>
      <c r="P18" s="7">
        <v>14</v>
      </c>
      <c r="Q18" s="7"/>
      <c r="R18" s="7"/>
      <c r="S18" s="29">
        <v>5</v>
      </c>
      <c r="T18" s="7">
        <v>25</v>
      </c>
      <c r="U18" s="31">
        <v>35.700000000000003</v>
      </c>
      <c r="V18" s="7">
        <v>75</v>
      </c>
      <c r="W18" s="7">
        <v>0</v>
      </c>
      <c r="X18" s="7">
        <v>0</v>
      </c>
      <c r="Y18" s="65">
        <f t="shared" si="0"/>
        <v>357</v>
      </c>
      <c r="Z18" s="44">
        <v>13</v>
      </c>
    </row>
    <row r="19" spans="1:26" ht="20.100000000000001" customHeight="1">
      <c r="A19" s="1" t="s">
        <v>122</v>
      </c>
      <c r="B19" s="3" t="s">
        <v>26</v>
      </c>
      <c r="C19" s="2">
        <v>9.3000000000000007</v>
      </c>
      <c r="D19" s="37">
        <v>49</v>
      </c>
      <c r="E19" s="37">
        <v>7.7</v>
      </c>
      <c r="F19" s="37">
        <v>53</v>
      </c>
      <c r="G19" s="32">
        <v>174</v>
      </c>
      <c r="H19" s="2">
        <v>37</v>
      </c>
      <c r="I19" s="33">
        <v>36</v>
      </c>
      <c r="J19" s="2">
        <v>52</v>
      </c>
      <c r="K19" s="2">
        <v>5.58</v>
      </c>
      <c r="L19" s="2">
        <v>61</v>
      </c>
      <c r="M19" s="2"/>
      <c r="N19" s="2"/>
      <c r="O19" s="32">
        <v>9</v>
      </c>
      <c r="P19" s="2">
        <v>34</v>
      </c>
      <c r="Q19" s="2"/>
      <c r="R19" s="2"/>
      <c r="S19" s="32">
        <v>0</v>
      </c>
      <c r="T19" s="2">
        <v>10</v>
      </c>
      <c r="U19" s="31">
        <v>59.7</v>
      </c>
      <c r="V19" s="2">
        <v>41</v>
      </c>
      <c r="W19" s="2">
        <v>11</v>
      </c>
      <c r="X19" s="2">
        <v>12</v>
      </c>
      <c r="Y19" s="65">
        <f t="shared" si="0"/>
        <v>349</v>
      </c>
      <c r="Z19" s="44">
        <v>14</v>
      </c>
    </row>
    <row r="20" spans="1:26" ht="20.100000000000001" customHeight="1">
      <c r="A20" s="1" t="s">
        <v>121</v>
      </c>
      <c r="B20" s="5" t="s">
        <v>82</v>
      </c>
      <c r="C20" s="7">
        <v>10.6</v>
      </c>
      <c r="D20" s="36">
        <v>26</v>
      </c>
      <c r="E20" s="36">
        <v>8.6</v>
      </c>
      <c r="F20" s="36">
        <v>31</v>
      </c>
      <c r="G20" s="29">
        <v>174</v>
      </c>
      <c r="H20" s="7">
        <v>37</v>
      </c>
      <c r="I20" s="30">
        <v>29</v>
      </c>
      <c r="J20" s="7">
        <v>38</v>
      </c>
      <c r="K20" s="7">
        <v>5.43</v>
      </c>
      <c r="L20" s="7">
        <v>68</v>
      </c>
      <c r="M20" s="7"/>
      <c r="N20" s="7"/>
      <c r="O20" s="29">
        <v>8</v>
      </c>
      <c r="P20" s="7">
        <v>30</v>
      </c>
      <c r="Q20" s="7"/>
      <c r="R20" s="7"/>
      <c r="S20" s="29">
        <v>9</v>
      </c>
      <c r="T20" s="7">
        <v>37</v>
      </c>
      <c r="U20" s="31">
        <v>48.9</v>
      </c>
      <c r="V20" s="7">
        <v>51</v>
      </c>
      <c r="W20" s="7">
        <v>2</v>
      </c>
      <c r="X20" s="7">
        <v>2</v>
      </c>
      <c r="Y20" s="65">
        <f t="shared" si="0"/>
        <v>320</v>
      </c>
      <c r="Z20" s="44">
        <v>15</v>
      </c>
    </row>
    <row r="21" spans="1:26" ht="20.100000000000001" customHeight="1">
      <c r="A21" s="19" t="s">
        <v>122</v>
      </c>
      <c r="B21" s="3" t="s">
        <v>25</v>
      </c>
      <c r="C21" s="34">
        <v>9.4</v>
      </c>
      <c r="D21" s="37">
        <v>46</v>
      </c>
      <c r="E21" s="37">
        <v>7.7</v>
      </c>
      <c r="F21" s="37">
        <v>53</v>
      </c>
      <c r="G21" s="32">
        <v>165</v>
      </c>
      <c r="H21" s="2">
        <v>32</v>
      </c>
      <c r="I21" s="33">
        <v>37.5</v>
      </c>
      <c r="J21" s="2">
        <v>55</v>
      </c>
      <c r="K21" s="33">
        <v>5.53</v>
      </c>
      <c r="L21" s="2">
        <v>63</v>
      </c>
      <c r="M21" s="2"/>
      <c r="N21" s="2"/>
      <c r="O21" s="32">
        <v>8</v>
      </c>
      <c r="P21" s="2">
        <v>30</v>
      </c>
      <c r="Q21" s="2"/>
      <c r="R21" s="2"/>
      <c r="S21" s="32">
        <v>0</v>
      </c>
      <c r="T21" s="2">
        <v>10</v>
      </c>
      <c r="U21" s="31" t="s">
        <v>146</v>
      </c>
      <c r="V21" s="7">
        <v>17</v>
      </c>
      <c r="W21" s="2">
        <v>9</v>
      </c>
      <c r="X21" s="2">
        <v>9</v>
      </c>
      <c r="Y21" s="65">
        <f t="shared" si="0"/>
        <v>315</v>
      </c>
      <c r="Z21" s="44">
        <v>16</v>
      </c>
    </row>
    <row r="22" spans="1:26" ht="20.100000000000001" customHeight="1">
      <c r="A22" s="19" t="s">
        <v>120</v>
      </c>
      <c r="B22" s="5" t="s">
        <v>74</v>
      </c>
      <c r="C22" s="7">
        <v>10.3</v>
      </c>
      <c r="D22" s="36">
        <v>29</v>
      </c>
      <c r="E22" s="36">
        <v>7.9</v>
      </c>
      <c r="F22" s="36">
        <v>53</v>
      </c>
      <c r="G22" s="29">
        <v>175</v>
      </c>
      <c r="H22" s="7">
        <v>37</v>
      </c>
      <c r="I22" s="30">
        <v>20.3</v>
      </c>
      <c r="J22" s="7">
        <v>20</v>
      </c>
      <c r="K22" s="7">
        <v>6.47</v>
      </c>
      <c r="L22" s="7">
        <v>44</v>
      </c>
      <c r="M22" s="7"/>
      <c r="N22" s="7"/>
      <c r="O22" s="29">
        <v>8</v>
      </c>
      <c r="P22" s="7">
        <v>30</v>
      </c>
      <c r="Q22" s="7"/>
      <c r="R22" s="7"/>
      <c r="S22" s="29">
        <v>2</v>
      </c>
      <c r="T22" s="7">
        <v>16</v>
      </c>
      <c r="U22" s="31">
        <v>47.5</v>
      </c>
      <c r="V22" s="7">
        <v>52</v>
      </c>
      <c r="W22" s="7">
        <v>19</v>
      </c>
      <c r="X22" s="7">
        <v>28</v>
      </c>
      <c r="Y22" s="65">
        <f t="shared" si="0"/>
        <v>309</v>
      </c>
      <c r="Z22" s="44">
        <v>17</v>
      </c>
    </row>
    <row r="23" spans="1:26" ht="20.100000000000001" customHeight="1">
      <c r="A23" s="19" t="s">
        <v>115</v>
      </c>
      <c r="B23" s="37" t="s">
        <v>39</v>
      </c>
      <c r="C23" s="2">
        <v>9.4</v>
      </c>
      <c r="D23" s="37">
        <v>46</v>
      </c>
      <c r="E23" s="37">
        <v>7.6</v>
      </c>
      <c r="F23" s="37">
        <v>62</v>
      </c>
      <c r="G23" s="32">
        <v>176</v>
      </c>
      <c r="H23" s="2">
        <v>38</v>
      </c>
      <c r="I23" s="33">
        <v>41.2</v>
      </c>
      <c r="J23" s="2">
        <v>62</v>
      </c>
      <c r="K23" s="2">
        <v>6.46</v>
      </c>
      <c r="L23" s="2">
        <v>44</v>
      </c>
      <c r="M23" s="2"/>
      <c r="N23" s="2"/>
      <c r="O23" s="32">
        <v>5</v>
      </c>
      <c r="P23" s="2">
        <v>18</v>
      </c>
      <c r="Q23" s="2"/>
      <c r="R23" s="2"/>
      <c r="S23" s="32">
        <v>4</v>
      </c>
      <c r="T23" s="2">
        <v>22</v>
      </c>
      <c r="U23" s="57"/>
      <c r="V23" s="7"/>
      <c r="W23" s="2">
        <v>0</v>
      </c>
      <c r="X23" s="2">
        <v>0</v>
      </c>
      <c r="Y23" s="65">
        <f t="shared" si="0"/>
        <v>292</v>
      </c>
      <c r="Z23" s="44">
        <v>18</v>
      </c>
    </row>
    <row r="24" spans="1:26" ht="20.100000000000001" customHeight="1">
      <c r="A24" s="19" t="s">
        <v>113</v>
      </c>
      <c r="B24" s="5" t="s">
        <v>34</v>
      </c>
      <c r="C24" s="34">
        <v>10.1</v>
      </c>
      <c r="D24" s="36">
        <v>32</v>
      </c>
      <c r="E24" s="36">
        <v>8.3000000000000007</v>
      </c>
      <c r="F24" s="36">
        <v>39</v>
      </c>
      <c r="G24" s="29">
        <v>176</v>
      </c>
      <c r="H24" s="7">
        <v>38</v>
      </c>
      <c r="I24" s="30">
        <v>30.5</v>
      </c>
      <c r="J24" s="7">
        <v>41</v>
      </c>
      <c r="K24" s="30">
        <v>6.53</v>
      </c>
      <c r="L24" s="7">
        <v>43</v>
      </c>
      <c r="M24" s="7"/>
      <c r="N24" s="7"/>
      <c r="O24" s="29">
        <v>3</v>
      </c>
      <c r="P24" s="7">
        <v>10</v>
      </c>
      <c r="Q24" s="7"/>
      <c r="R24" s="7"/>
      <c r="S24" s="29">
        <v>4</v>
      </c>
      <c r="T24" s="7">
        <v>22</v>
      </c>
      <c r="U24" s="31">
        <v>53.6</v>
      </c>
      <c r="V24" s="2">
        <v>47</v>
      </c>
      <c r="W24" s="7">
        <v>0</v>
      </c>
      <c r="X24" s="7">
        <v>0</v>
      </c>
      <c r="Y24" s="65">
        <f t="shared" si="0"/>
        <v>272</v>
      </c>
      <c r="Z24" s="44">
        <v>19</v>
      </c>
    </row>
    <row r="25" spans="1:26" ht="20.100000000000001" customHeight="1" thickBot="1">
      <c r="A25" s="19" t="s">
        <v>116</v>
      </c>
      <c r="B25" s="52" t="s">
        <v>101</v>
      </c>
      <c r="C25" s="31">
        <v>10.3</v>
      </c>
      <c r="D25" s="37">
        <v>29</v>
      </c>
      <c r="E25" s="37">
        <v>9.3000000000000007</v>
      </c>
      <c r="F25" s="37">
        <v>8</v>
      </c>
      <c r="G25" s="32">
        <v>174</v>
      </c>
      <c r="H25" s="2">
        <v>37</v>
      </c>
      <c r="I25" s="33">
        <v>30.4</v>
      </c>
      <c r="J25" s="2">
        <v>40</v>
      </c>
      <c r="K25" s="33">
        <v>7.34</v>
      </c>
      <c r="L25" s="2">
        <v>33</v>
      </c>
      <c r="M25" s="2"/>
      <c r="N25" s="2"/>
      <c r="O25" s="32">
        <v>6</v>
      </c>
      <c r="P25" s="2">
        <v>22</v>
      </c>
      <c r="Q25" s="2"/>
      <c r="R25" s="2"/>
      <c r="S25" s="32">
        <v>7</v>
      </c>
      <c r="T25" s="2">
        <v>26</v>
      </c>
      <c r="U25" s="31">
        <v>57.4</v>
      </c>
      <c r="V25" s="2">
        <v>43</v>
      </c>
      <c r="W25" s="2">
        <v>0</v>
      </c>
      <c r="X25" s="2">
        <v>0</v>
      </c>
      <c r="Y25" s="41">
        <f t="shared" si="0"/>
        <v>238</v>
      </c>
      <c r="Z25" s="44">
        <v>20</v>
      </c>
    </row>
    <row r="26" spans="1:26">
      <c r="A26" s="17"/>
      <c r="U26" s="15"/>
    </row>
    <row r="27" spans="1:26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5"/>
      <c r="Q27" s="15"/>
      <c r="R27" s="15"/>
      <c r="S27" s="15"/>
    </row>
  </sheetData>
  <sortState ref="A6:AA25">
    <sortCondition descending="1" ref="Y6:Y25"/>
  </sortState>
  <mergeCells count="4">
    <mergeCell ref="B4:C4"/>
    <mergeCell ref="G3:K3"/>
    <mergeCell ref="C27:O27"/>
    <mergeCell ref="A2:Z2"/>
  </mergeCells>
  <pageMargins left="0.19685039370078741" right="0.11811023622047245" top="0.15748031496062992" bottom="0.15748031496062992" header="0.31496062992125984" footer="0.31496062992125984"/>
  <pageSetup paperSize="9" scale="64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"/>
  <sheetViews>
    <sheetView view="pageBreakPreview" zoomScale="60" zoomScaleNormal="7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U26" sqref="U26"/>
    </sheetView>
  </sheetViews>
  <sheetFormatPr defaultRowHeight="15"/>
  <cols>
    <col min="1" max="1" width="7.7109375" customWidth="1"/>
    <col min="2" max="2" width="36.28515625" customWidth="1"/>
    <col min="3" max="3" width="7.42578125" customWidth="1"/>
    <col min="4" max="4" width="6.28515625" customWidth="1"/>
    <col min="5" max="5" width="9.5703125" customWidth="1"/>
    <col min="6" max="6" width="6.28515625" customWidth="1"/>
    <col min="7" max="7" width="9.140625" customWidth="1"/>
    <col min="8" max="8" width="6.5703125" customWidth="1"/>
    <col min="9" max="9" width="9.85546875" customWidth="1"/>
    <col min="10" max="10" width="5.85546875" customWidth="1"/>
    <col min="11" max="11" width="8.140625" customWidth="1"/>
    <col min="12" max="12" width="5.85546875" customWidth="1"/>
    <col min="13" max="13" width="9.42578125" customWidth="1"/>
    <col min="14" max="14" width="5.85546875" customWidth="1"/>
    <col min="15" max="15" width="9.85546875" customWidth="1"/>
    <col min="16" max="16" width="5.85546875" customWidth="1"/>
    <col min="17" max="17" width="9.28515625" customWidth="1"/>
    <col min="18" max="18" width="6.7109375" customWidth="1"/>
    <col min="20" max="20" width="6.42578125" customWidth="1"/>
    <col min="21" max="21" width="8.28515625" customWidth="1"/>
    <col min="22" max="22" width="6.140625" customWidth="1"/>
    <col min="23" max="23" width="5.5703125" customWidth="1"/>
    <col min="24" max="24" width="5.7109375" customWidth="1"/>
    <col min="25" max="25" width="8.28515625" customWidth="1"/>
  </cols>
  <sheetData>
    <row r="2" spans="1:28" ht="42.7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ht="18.75">
      <c r="G3" s="78" t="s">
        <v>14</v>
      </c>
      <c r="H3" s="79"/>
      <c r="I3" s="79"/>
      <c r="J3" s="79"/>
      <c r="K3" s="79"/>
      <c r="L3" s="79"/>
      <c r="M3" s="48"/>
      <c r="N3" s="48"/>
      <c r="O3" s="48"/>
      <c r="P3" s="48"/>
    </row>
    <row r="4" spans="1:28" ht="19.5" thickBot="1">
      <c r="B4" s="77"/>
      <c r="C4" s="77"/>
      <c r="D4" s="13"/>
      <c r="E4" s="47"/>
      <c r="F4" s="47"/>
      <c r="G4" s="13"/>
      <c r="H4" s="13"/>
      <c r="I4" s="13"/>
      <c r="J4" s="13"/>
      <c r="K4" s="13"/>
      <c r="L4" s="13"/>
      <c r="M4" s="47"/>
      <c r="N4" s="47"/>
      <c r="O4" s="47"/>
      <c r="P4" s="47"/>
      <c r="Q4" s="13"/>
      <c r="R4" s="13"/>
      <c r="S4" s="14"/>
      <c r="T4" s="14"/>
      <c r="U4" s="14"/>
      <c r="V4" s="14"/>
      <c r="W4" s="14"/>
      <c r="X4" s="14"/>
      <c r="Y4" s="14"/>
    </row>
    <row r="5" spans="1:28" ht="46.5" customHeight="1" thickBot="1">
      <c r="A5" s="21" t="s">
        <v>1</v>
      </c>
      <c r="B5" s="20" t="s">
        <v>0</v>
      </c>
      <c r="C5" s="11" t="s">
        <v>2</v>
      </c>
      <c r="D5" s="9" t="s">
        <v>3</v>
      </c>
      <c r="E5" s="9" t="s">
        <v>20</v>
      </c>
      <c r="F5" s="9" t="s">
        <v>3</v>
      </c>
      <c r="G5" s="16" t="s">
        <v>4</v>
      </c>
      <c r="H5" s="11" t="s">
        <v>3</v>
      </c>
      <c r="I5" s="11" t="s">
        <v>6</v>
      </c>
      <c r="J5" s="11" t="s">
        <v>3</v>
      </c>
      <c r="K5" s="11" t="s">
        <v>5</v>
      </c>
      <c r="L5" s="11" t="s">
        <v>3</v>
      </c>
      <c r="M5" s="11" t="s">
        <v>15</v>
      </c>
      <c r="N5" s="11" t="s">
        <v>3</v>
      </c>
      <c r="O5" s="11" t="s">
        <v>7</v>
      </c>
      <c r="P5" s="11" t="s">
        <v>3</v>
      </c>
      <c r="Q5" s="11" t="s">
        <v>8</v>
      </c>
      <c r="R5" s="11" t="s">
        <v>3</v>
      </c>
      <c r="S5" s="12" t="s">
        <v>9</v>
      </c>
      <c r="T5" s="12" t="s">
        <v>3</v>
      </c>
      <c r="U5" s="12" t="s">
        <v>10</v>
      </c>
      <c r="V5" s="12" t="s">
        <v>3</v>
      </c>
      <c r="W5" s="12" t="s">
        <v>11</v>
      </c>
      <c r="X5" s="12" t="s">
        <v>3</v>
      </c>
      <c r="Y5" s="45" t="s">
        <v>12</v>
      </c>
      <c r="Z5" s="73" t="s">
        <v>18</v>
      </c>
    </row>
    <row r="6" spans="1:28" ht="20.100000000000001" customHeight="1" thickBot="1">
      <c r="A6" s="22" t="s">
        <v>110</v>
      </c>
      <c r="B6" s="2" t="s">
        <v>85</v>
      </c>
      <c r="C6" s="34">
        <v>8.9</v>
      </c>
      <c r="D6" s="36">
        <v>79</v>
      </c>
      <c r="E6" s="36">
        <v>7.2</v>
      </c>
      <c r="F6" s="36">
        <v>70</v>
      </c>
      <c r="G6" s="29">
        <v>208</v>
      </c>
      <c r="H6" s="7">
        <v>78</v>
      </c>
      <c r="I6" s="7">
        <v>30.35</v>
      </c>
      <c r="J6" s="7">
        <v>52</v>
      </c>
      <c r="K6" s="7">
        <v>6.41</v>
      </c>
      <c r="L6" s="7">
        <v>53</v>
      </c>
      <c r="M6" s="7"/>
      <c r="N6" s="7"/>
      <c r="O6" s="29"/>
      <c r="P6" s="7"/>
      <c r="Q6" s="7">
        <v>46</v>
      </c>
      <c r="R6" s="7">
        <v>73</v>
      </c>
      <c r="S6" s="29">
        <v>20</v>
      </c>
      <c r="T6" s="7">
        <v>55</v>
      </c>
      <c r="U6" s="40" t="s">
        <v>151</v>
      </c>
      <c r="V6" s="7">
        <v>74</v>
      </c>
      <c r="W6" s="7">
        <v>10</v>
      </c>
      <c r="X6" s="7">
        <v>10</v>
      </c>
      <c r="Y6" s="41">
        <f t="shared" ref="Y6:Y22" si="0">SUM(D6,F6,H6,J6,L6,N6,P6,R6,T6,V6,X6)</f>
        <v>544</v>
      </c>
      <c r="Z6" s="74">
        <v>1</v>
      </c>
      <c r="AB6" s="15"/>
    </row>
    <row r="7" spans="1:28" ht="20.100000000000001" customHeight="1">
      <c r="A7" s="22" t="s">
        <v>109</v>
      </c>
      <c r="B7" s="2" t="s">
        <v>77</v>
      </c>
      <c r="C7" s="2">
        <v>9.6999999999999993</v>
      </c>
      <c r="D7" s="37">
        <v>55</v>
      </c>
      <c r="E7" s="37">
        <v>7.5</v>
      </c>
      <c r="F7" s="37">
        <v>70</v>
      </c>
      <c r="G7" s="32">
        <v>212</v>
      </c>
      <c r="H7" s="2">
        <v>82</v>
      </c>
      <c r="I7" s="33">
        <v>24</v>
      </c>
      <c r="J7" s="2">
        <v>40</v>
      </c>
      <c r="K7" s="2">
        <v>6.14</v>
      </c>
      <c r="L7" s="2">
        <v>63</v>
      </c>
      <c r="M7" s="2"/>
      <c r="N7" s="2"/>
      <c r="O7" s="32"/>
      <c r="P7" s="2"/>
      <c r="Q7" s="2">
        <v>40</v>
      </c>
      <c r="R7" s="2">
        <v>70</v>
      </c>
      <c r="S7" s="32">
        <v>21</v>
      </c>
      <c r="T7" s="2">
        <v>58</v>
      </c>
      <c r="U7" s="57" t="s">
        <v>149</v>
      </c>
      <c r="V7" s="2">
        <v>75</v>
      </c>
      <c r="W7" s="2">
        <v>0</v>
      </c>
      <c r="X7" s="2">
        <v>0</v>
      </c>
      <c r="Y7" s="41">
        <f t="shared" si="0"/>
        <v>513</v>
      </c>
      <c r="Z7" s="74">
        <v>2</v>
      </c>
    </row>
    <row r="8" spans="1:28" ht="20.100000000000001" customHeight="1">
      <c r="A8" s="24" t="s">
        <v>110</v>
      </c>
      <c r="B8" s="3" t="s">
        <v>86</v>
      </c>
      <c r="C8" s="34">
        <v>8.9</v>
      </c>
      <c r="D8" s="36">
        <v>79</v>
      </c>
      <c r="E8" s="36">
        <v>7.6</v>
      </c>
      <c r="F8" s="36">
        <v>63</v>
      </c>
      <c r="G8" s="29">
        <v>210</v>
      </c>
      <c r="H8" s="7">
        <v>80</v>
      </c>
      <c r="I8" s="30">
        <v>30.1</v>
      </c>
      <c r="J8" s="7">
        <v>52</v>
      </c>
      <c r="K8" s="7">
        <v>6.19</v>
      </c>
      <c r="L8" s="7">
        <v>60</v>
      </c>
      <c r="M8" s="7"/>
      <c r="N8" s="7"/>
      <c r="O8" s="29"/>
      <c r="P8" s="7"/>
      <c r="Q8" s="7">
        <v>30</v>
      </c>
      <c r="R8" s="7">
        <v>60</v>
      </c>
      <c r="S8" s="29">
        <v>17</v>
      </c>
      <c r="T8" s="7">
        <v>46</v>
      </c>
      <c r="U8" s="34">
        <v>53.9</v>
      </c>
      <c r="V8" s="7">
        <v>52</v>
      </c>
      <c r="W8" s="7">
        <v>12</v>
      </c>
      <c r="X8" s="7">
        <v>14</v>
      </c>
      <c r="Y8" s="41">
        <f t="shared" si="0"/>
        <v>506</v>
      </c>
      <c r="Z8" s="74">
        <v>3</v>
      </c>
    </row>
    <row r="9" spans="1:28" ht="20.100000000000001" customHeight="1">
      <c r="A9" s="23" t="s">
        <v>111</v>
      </c>
      <c r="B9" s="70" t="s">
        <v>93</v>
      </c>
      <c r="C9" s="7">
        <v>9.3000000000000007</v>
      </c>
      <c r="D9" s="36">
        <v>67</v>
      </c>
      <c r="E9" s="36">
        <v>7.6</v>
      </c>
      <c r="F9" s="36">
        <v>63</v>
      </c>
      <c r="G9" s="29">
        <v>177</v>
      </c>
      <c r="H9" s="7">
        <v>48</v>
      </c>
      <c r="I9" s="30">
        <v>21.6</v>
      </c>
      <c r="J9" s="7">
        <v>35</v>
      </c>
      <c r="K9" s="7">
        <v>6.54</v>
      </c>
      <c r="L9" s="7">
        <v>49</v>
      </c>
      <c r="M9" s="7"/>
      <c r="N9" s="7"/>
      <c r="O9" s="29"/>
      <c r="P9" s="7"/>
      <c r="Q9" s="7">
        <v>31</v>
      </c>
      <c r="R9" s="7">
        <v>61</v>
      </c>
      <c r="S9" s="29">
        <v>18</v>
      </c>
      <c r="T9" s="7">
        <v>49</v>
      </c>
      <c r="U9" s="57" t="s">
        <v>150</v>
      </c>
      <c r="V9" s="2">
        <v>95</v>
      </c>
      <c r="W9" s="7">
        <v>13</v>
      </c>
      <c r="X9" s="7">
        <v>16</v>
      </c>
      <c r="Y9" s="41">
        <f t="shared" si="0"/>
        <v>483</v>
      </c>
      <c r="Z9" s="74">
        <v>4</v>
      </c>
    </row>
    <row r="10" spans="1:28" ht="20.100000000000001" customHeight="1">
      <c r="A10" s="23" t="s">
        <v>107</v>
      </c>
      <c r="B10" s="2" t="s">
        <v>62</v>
      </c>
      <c r="C10" s="2">
        <v>9.4</v>
      </c>
      <c r="D10" s="37">
        <v>64</v>
      </c>
      <c r="E10" s="37">
        <v>7.7</v>
      </c>
      <c r="F10" s="37">
        <v>61</v>
      </c>
      <c r="G10" s="32">
        <v>192</v>
      </c>
      <c r="H10" s="2">
        <v>62</v>
      </c>
      <c r="I10" s="33">
        <v>28.2</v>
      </c>
      <c r="J10" s="2">
        <v>48</v>
      </c>
      <c r="K10" s="2">
        <v>7.17</v>
      </c>
      <c r="L10" s="2">
        <v>43</v>
      </c>
      <c r="M10" s="2"/>
      <c r="N10" s="2"/>
      <c r="O10" s="32"/>
      <c r="P10" s="2"/>
      <c r="Q10" s="2">
        <v>40</v>
      </c>
      <c r="R10" s="2">
        <v>70</v>
      </c>
      <c r="S10" s="32">
        <v>14</v>
      </c>
      <c r="T10" s="2">
        <v>38</v>
      </c>
      <c r="U10" s="40" t="s">
        <v>142</v>
      </c>
      <c r="V10" s="7">
        <v>88</v>
      </c>
      <c r="W10" s="2">
        <v>4</v>
      </c>
      <c r="X10" s="2">
        <v>4</v>
      </c>
      <c r="Y10" s="41">
        <f t="shared" si="0"/>
        <v>478</v>
      </c>
      <c r="Z10" s="74">
        <v>5</v>
      </c>
    </row>
    <row r="11" spans="1:28" ht="20.100000000000001" customHeight="1">
      <c r="A11" s="23" t="s">
        <v>111</v>
      </c>
      <c r="B11" s="3" t="s">
        <v>94</v>
      </c>
      <c r="C11" s="7">
        <v>9.4</v>
      </c>
      <c r="D11" s="36">
        <v>64</v>
      </c>
      <c r="E11" s="36">
        <v>7.4</v>
      </c>
      <c r="F11" s="36">
        <v>70</v>
      </c>
      <c r="G11" s="29">
        <v>190</v>
      </c>
      <c r="H11" s="7">
        <v>60</v>
      </c>
      <c r="I11" s="30">
        <v>23</v>
      </c>
      <c r="J11" s="7">
        <v>38</v>
      </c>
      <c r="K11" s="7">
        <v>5.53</v>
      </c>
      <c r="L11" s="7">
        <v>73</v>
      </c>
      <c r="M11" s="7"/>
      <c r="N11" s="7"/>
      <c r="O11" s="29"/>
      <c r="P11" s="7"/>
      <c r="Q11" s="7">
        <v>35</v>
      </c>
      <c r="R11" s="7">
        <v>65</v>
      </c>
      <c r="S11" s="29">
        <v>17</v>
      </c>
      <c r="T11" s="7">
        <v>46</v>
      </c>
      <c r="U11" s="31">
        <v>57.3</v>
      </c>
      <c r="V11" s="2">
        <v>48</v>
      </c>
      <c r="W11" s="7">
        <v>10</v>
      </c>
      <c r="X11" s="7">
        <v>10</v>
      </c>
      <c r="Y11" s="41">
        <f t="shared" si="0"/>
        <v>474</v>
      </c>
      <c r="Z11" s="74">
        <v>6</v>
      </c>
    </row>
    <row r="12" spans="1:28" ht="20.100000000000001" customHeight="1">
      <c r="A12" s="23" t="s">
        <v>102</v>
      </c>
      <c r="B12" s="3" t="s">
        <v>22</v>
      </c>
      <c r="C12" s="2">
        <v>9.1999999999999993</v>
      </c>
      <c r="D12" s="37">
        <v>70</v>
      </c>
      <c r="E12" s="37">
        <v>7.8</v>
      </c>
      <c r="F12" s="37">
        <v>59</v>
      </c>
      <c r="G12" s="32">
        <v>185</v>
      </c>
      <c r="H12" s="2">
        <v>55</v>
      </c>
      <c r="I12" s="33">
        <v>23</v>
      </c>
      <c r="J12" s="2">
        <v>38</v>
      </c>
      <c r="K12" s="2">
        <v>6.18</v>
      </c>
      <c r="L12" s="2">
        <v>61</v>
      </c>
      <c r="M12" s="2"/>
      <c r="N12" s="2"/>
      <c r="O12" s="32"/>
      <c r="P12" s="2"/>
      <c r="Q12" s="2">
        <v>39</v>
      </c>
      <c r="R12" s="2">
        <v>69</v>
      </c>
      <c r="S12" s="32">
        <v>17</v>
      </c>
      <c r="T12" s="2">
        <v>46</v>
      </c>
      <c r="U12" s="31" t="s">
        <v>145</v>
      </c>
      <c r="V12" s="2">
        <v>22</v>
      </c>
      <c r="W12" s="2">
        <v>23</v>
      </c>
      <c r="X12" s="2">
        <v>36</v>
      </c>
      <c r="Y12" s="41">
        <f t="shared" si="0"/>
        <v>456</v>
      </c>
      <c r="Z12" s="74">
        <v>7</v>
      </c>
    </row>
    <row r="13" spans="1:28" ht="20.100000000000001" customHeight="1">
      <c r="A13" s="23" t="s">
        <v>108</v>
      </c>
      <c r="B13" s="2" t="s">
        <v>69</v>
      </c>
      <c r="C13" s="7">
        <v>9.6</v>
      </c>
      <c r="D13" s="7">
        <v>58</v>
      </c>
      <c r="E13" s="36">
        <v>7.8</v>
      </c>
      <c r="F13" s="36">
        <v>59</v>
      </c>
      <c r="G13" s="29">
        <v>187</v>
      </c>
      <c r="H13" s="7">
        <v>57</v>
      </c>
      <c r="I13" s="30">
        <v>24.8</v>
      </c>
      <c r="J13" s="7">
        <v>41</v>
      </c>
      <c r="K13" s="7">
        <v>6.08</v>
      </c>
      <c r="L13" s="7">
        <v>66</v>
      </c>
      <c r="M13" s="7"/>
      <c r="N13" s="7"/>
      <c r="O13" s="29"/>
      <c r="P13" s="7"/>
      <c r="Q13" s="7">
        <v>32</v>
      </c>
      <c r="R13" s="7">
        <v>62</v>
      </c>
      <c r="S13" s="29">
        <v>12</v>
      </c>
      <c r="T13" s="7">
        <v>34</v>
      </c>
      <c r="U13" s="40" t="s">
        <v>147</v>
      </c>
      <c r="V13" s="7">
        <v>61</v>
      </c>
      <c r="W13" s="7">
        <v>13</v>
      </c>
      <c r="X13" s="7">
        <v>16</v>
      </c>
      <c r="Y13" s="41">
        <f t="shared" si="0"/>
        <v>454</v>
      </c>
      <c r="Z13" s="74">
        <v>8</v>
      </c>
    </row>
    <row r="14" spans="1:28" ht="20.100000000000001" customHeight="1">
      <c r="A14" s="23" t="s">
        <v>102</v>
      </c>
      <c r="B14" s="2" t="s">
        <v>21</v>
      </c>
      <c r="C14" s="2">
        <v>9.1999999999999993</v>
      </c>
      <c r="D14" s="37">
        <v>70</v>
      </c>
      <c r="E14" s="55">
        <v>7.7</v>
      </c>
      <c r="F14" s="37">
        <v>61</v>
      </c>
      <c r="G14" s="32">
        <v>201</v>
      </c>
      <c r="H14" s="2">
        <v>71</v>
      </c>
      <c r="I14" s="33">
        <v>23</v>
      </c>
      <c r="J14" s="2">
        <v>38</v>
      </c>
      <c r="K14" s="2">
        <v>6.19</v>
      </c>
      <c r="L14" s="2">
        <v>60</v>
      </c>
      <c r="M14" s="2"/>
      <c r="N14" s="2"/>
      <c r="O14" s="32"/>
      <c r="P14" s="2"/>
      <c r="Q14" s="2">
        <v>52</v>
      </c>
      <c r="R14" s="2">
        <v>76</v>
      </c>
      <c r="S14" s="32">
        <v>13</v>
      </c>
      <c r="T14" s="2">
        <v>36</v>
      </c>
      <c r="U14" s="40" t="s">
        <v>144</v>
      </c>
      <c r="V14" s="7">
        <v>20</v>
      </c>
      <c r="W14" s="2">
        <v>15</v>
      </c>
      <c r="X14" s="2">
        <v>20</v>
      </c>
      <c r="Y14" s="41">
        <f t="shared" si="0"/>
        <v>452</v>
      </c>
      <c r="Z14" s="74">
        <v>9</v>
      </c>
    </row>
    <row r="15" spans="1:28" ht="20.100000000000001" customHeight="1">
      <c r="A15" s="23" t="s">
        <v>109</v>
      </c>
      <c r="B15" s="3" t="s">
        <v>78</v>
      </c>
      <c r="C15" s="7">
        <v>9.9</v>
      </c>
      <c r="D15" s="56">
        <v>50</v>
      </c>
      <c r="E15" s="36">
        <v>7.5</v>
      </c>
      <c r="F15" s="36">
        <v>65</v>
      </c>
      <c r="G15" s="29">
        <v>192</v>
      </c>
      <c r="H15" s="7">
        <v>62</v>
      </c>
      <c r="I15" s="30">
        <v>35.5</v>
      </c>
      <c r="J15" s="7">
        <v>63</v>
      </c>
      <c r="K15" s="30">
        <v>6.2</v>
      </c>
      <c r="L15" s="7">
        <v>60</v>
      </c>
      <c r="M15" s="7"/>
      <c r="N15" s="7"/>
      <c r="O15" s="29"/>
      <c r="P15" s="7"/>
      <c r="Q15" s="7">
        <v>30</v>
      </c>
      <c r="R15" s="7">
        <v>60</v>
      </c>
      <c r="S15" s="29">
        <v>11</v>
      </c>
      <c r="T15" s="7">
        <v>32</v>
      </c>
      <c r="U15" s="34">
        <v>57.1</v>
      </c>
      <c r="V15" s="7">
        <v>48</v>
      </c>
      <c r="W15" s="7">
        <v>2</v>
      </c>
      <c r="X15" s="7">
        <v>2</v>
      </c>
      <c r="Y15" s="41">
        <f t="shared" si="0"/>
        <v>442</v>
      </c>
      <c r="Z15" s="74">
        <v>10</v>
      </c>
    </row>
    <row r="16" spans="1:28" ht="20.100000000000001" customHeight="1">
      <c r="A16" s="23" t="s">
        <v>107</v>
      </c>
      <c r="B16" s="3" t="s">
        <v>106</v>
      </c>
      <c r="C16" s="2">
        <v>9.9</v>
      </c>
      <c r="D16" s="36">
        <v>50</v>
      </c>
      <c r="E16" s="37">
        <v>7.9</v>
      </c>
      <c r="F16" s="37">
        <v>63</v>
      </c>
      <c r="G16" s="32">
        <v>190</v>
      </c>
      <c r="H16" s="2">
        <v>60</v>
      </c>
      <c r="I16" s="33">
        <v>30.6</v>
      </c>
      <c r="J16" s="2">
        <v>53</v>
      </c>
      <c r="K16" s="2">
        <v>6.59</v>
      </c>
      <c r="L16" s="2">
        <v>47</v>
      </c>
      <c r="M16" s="2"/>
      <c r="N16" s="2"/>
      <c r="O16" s="32"/>
      <c r="P16" s="2"/>
      <c r="Q16" s="2">
        <v>9</v>
      </c>
      <c r="R16" s="2">
        <v>27</v>
      </c>
      <c r="S16" s="32">
        <v>13</v>
      </c>
      <c r="T16" s="2">
        <v>36</v>
      </c>
      <c r="U16" s="31">
        <v>34.200000000000003</v>
      </c>
      <c r="V16" s="2">
        <v>85</v>
      </c>
      <c r="W16" s="2">
        <v>0</v>
      </c>
      <c r="X16" s="2">
        <v>0</v>
      </c>
      <c r="Y16" s="41">
        <f t="shared" si="0"/>
        <v>421</v>
      </c>
      <c r="Z16" s="74">
        <v>11</v>
      </c>
    </row>
    <row r="17" spans="1:26" ht="20.100000000000001" customHeight="1">
      <c r="A17" s="23" t="s">
        <v>105</v>
      </c>
      <c r="B17" s="3" t="s">
        <v>55</v>
      </c>
      <c r="C17" s="7">
        <v>9.4</v>
      </c>
      <c r="D17" s="36">
        <v>64</v>
      </c>
      <c r="E17" s="36">
        <v>7.7</v>
      </c>
      <c r="F17" s="36">
        <v>67</v>
      </c>
      <c r="G17" s="29">
        <v>192</v>
      </c>
      <c r="H17" s="7">
        <v>62</v>
      </c>
      <c r="I17" s="30">
        <v>27.8</v>
      </c>
      <c r="J17" s="7">
        <v>47</v>
      </c>
      <c r="K17" s="7">
        <v>8.02</v>
      </c>
      <c r="L17" s="7">
        <v>33</v>
      </c>
      <c r="M17" s="7"/>
      <c r="N17" s="7"/>
      <c r="O17" s="29"/>
      <c r="P17" s="7"/>
      <c r="Q17" s="7">
        <v>17</v>
      </c>
      <c r="R17" s="7">
        <v>44</v>
      </c>
      <c r="S17" s="29">
        <v>15</v>
      </c>
      <c r="T17" s="7">
        <v>40</v>
      </c>
      <c r="U17" s="31" t="s">
        <v>141</v>
      </c>
      <c r="V17" s="2">
        <v>36</v>
      </c>
      <c r="W17" s="7">
        <v>5</v>
      </c>
      <c r="X17" s="7">
        <v>5</v>
      </c>
      <c r="Y17" s="41">
        <f t="shared" si="0"/>
        <v>398</v>
      </c>
      <c r="Z17" s="74">
        <v>12</v>
      </c>
    </row>
    <row r="18" spans="1:26" ht="20.100000000000001" customHeight="1">
      <c r="A18" s="23" t="s">
        <v>108</v>
      </c>
      <c r="B18" s="3" t="s">
        <v>70</v>
      </c>
      <c r="C18" s="31">
        <v>10</v>
      </c>
      <c r="D18" s="37">
        <v>48</v>
      </c>
      <c r="E18" s="55">
        <v>8</v>
      </c>
      <c r="F18" s="37">
        <v>61</v>
      </c>
      <c r="G18" s="32">
        <v>177</v>
      </c>
      <c r="H18" s="2">
        <v>48</v>
      </c>
      <c r="I18" s="33">
        <v>27.7</v>
      </c>
      <c r="J18" s="2">
        <v>47</v>
      </c>
      <c r="K18" s="2">
        <v>7.08</v>
      </c>
      <c r="L18" s="2">
        <v>45</v>
      </c>
      <c r="M18" s="2"/>
      <c r="N18" s="2"/>
      <c r="O18" s="32"/>
      <c r="P18" s="2"/>
      <c r="Q18" s="2">
        <v>23</v>
      </c>
      <c r="R18" s="2">
        <v>53</v>
      </c>
      <c r="S18" s="32">
        <v>21</v>
      </c>
      <c r="T18" s="2">
        <v>58</v>
      </c>
      <c r="U18" s="31" t="s">
        <v>148</v>
      </c>
      <c r="V18" s="2">
        <v>36</v>
      </c>
      <c r="W18" s="2">
        <v>0</v>
      </c>
      <c r="X18" s="2">
        <v>0</v>
      </c>
      <c r="Y18" s="41">
        <f t="shared" si="0"/>
        <v>396</v>
      </c>
      <c r="Z18" s="74">
        <v>13</v>
      </c>
    </row>
    <row r="19" spans="1:26" ht="20.100000000000001" customHeight="1">
      <c r="A19" s="23" t="s">
        <v>104</v>
      </c>
      <c r="B19" s="3" t="s">
        <v>47</v>
      </c>
      <c r="C19" s="7">
        <v>9.6999999999999993</v>
      </c>
      <c r="D19" s="36">
        <v>55</v>
      </c>
      <c r="E19" s="36">
        <v>7.8</v>
      </c>
      <c r="F19" s="36">
        <v>59</v>
      </c>
      <c r="G19" s="29">
        <v>167</v>
      </c>
      <c r="H19" s="7">
        <v>43</v>
      </c>
      <c r="I19" s="30">
        <v>30.8</v>
      </c>
      <c r="J19" s="7">
        <v>53</v>
      </c>
      <c r="K19" s="7">
        <v>7.18</v>
      </c>
      <c r="L19" s="7">
        <v>43</v>
      </c>
      <c r="M19" s="7"/>
      <c r="N19" s="7"/>
      <c r="O19" s="29"/>
      <c r="P19" s="7"/>
      <c r="Q19" s="7">
        <v>32</v>
      </c>
      <c r="R19" s="7">
        <v>62</v>
      </c>
      <c r="S19" s="29">
        <v>13</v>
      </c>
      <c r="T19" s="7">
        <v>36</v>
      </c>
      <c r="U19" s="34" t="s">
        <v>138</v>
      </c>
      <c r="V19" s="7">
        <v>37</v>
      </c>
      <c r="W19" s="7">
        <v>6</v>
      </c>
      <c r="X19" s="7">
        <v>6</v>
      </c>
      <c r="Y19" s="41">
        <f t="shared" si="0"/>
        <v>394</v>
      </c>
      <c r="Z19" s="74">
        <v>14</v>
      </c>
    </row>
    <row r="20" spans="1:26" ht="20.100000000000001" customHeight="1">
      <c r="A20" s="23" t="s">
        <v>104</v>
      </c>
      <c r="B20" s="2" t="s">
        <v>46</v>
      </c>
      <c r="C20" s="7">
        <v>9.1</v>
      </c>
      <c r="D20" s="37">
        <v>73</v>
      </c>
      <c r="E20" s="37">
        <v>7.6</v>
      </c>
      <c r="F20" s="37">
        <v>63</v>
      </c>
      <c r="G20" s="32">
        <v>177</v>
      </c>
      <c r="H20" s="2">
        <v>48</v>
      </c>
      <c r="I20" s="33">
        <v>17.600000000000001</v>
      </c>
      <c r="J20" s="2">
        <v>27</v>
      </c>
      <c r="K20" s="2">
        <v>6.57</v>
      </c>
      <c r="L20" s="2">
        <v>48</v>
      </c>
      <c r="M20" s="2"/>
      <c r="N20" s="2"/>
      <c r="O20" s="32"/>
      <c r="P20" s="2"/>
      <c r="Q20" s="2">
        <v>20</v>
      </c>
      <c r="R20" s="2">
        <v>50</v>
      </c>
      <c r="S20" s="32">
        <v>12</v>
      </c>
      <c r="T20" s="2">
        <v>34</v>
      </c>
      <c r="U20" s="57" t="s">
        <v>137</v>
      </c>
      <c r="V20" s="2">
        <v>34</v>
      </c>
      <c r="W20" s="2">
        <v>1</v>
      </c>
      <c r="X20" s="2">
        <v>1</v>
      </c>
      <c r="Y20" s="41">
        <f t="shared" si="0"/>
        <v>378</v>
      </c>
      <c r="Z20" s="74">
        <v>15</v>
      </c>
    </row>
    <row r="21" spans="1:26" ht="20.100000000000001" customHeight="1">
      <c r="A21" s="23" t="s">
        <v>103</v>
      </c>
      <c r="B21" s="3" t="s">
        <v>36</v>
      </c>
      <c r="C21" s="7">
        <v>9.5</v>
      </c>
      <c r="D21" s="36">
        <v>61</v>
      </c>
      <c r="E21" s="36">
        <v>7.9</v>
      </c>
      <c r="F21" s="36">
        <v>57</v>
      </c>
      <c r="G21" s="29">
        <v>176</v>
      </c>
      <c r="H21" s="7">
        <v>48</v>
      </c>
      <c r="I21" s="30">
        <v>26.5</v>
      </c>
      <c r="J21" s="7">
        <v>45</v>
      </c>
      <c r="K21" s="7">
        <v>7.24</v>
      </c>
      <c r="L21" s="7">
        <v>41</v>
      </c>
      <c r="M21" s="7"/>
      <c r="N21" s="7"/>
      <c r="O21" s="29"/>
      <c r="P21" s="7"/>
      <c r="Q21" s="7">
        <v>4</v>
      </c>
      <c r="R21" s="7">
        <v>12</v>
      </c>
      <c r="S21" s="29">
        <v>15</v>
      </c>
      <c r="T21" s="7">
        <v>40</v>
      </c>
      <c r="U21" s="40" t="s">
        <v>129</v>
      </c>
      <c r="V21" s="7">
        <v>25</v>
      </c>
      <c r="W21" s="7">
        <v>10</v>
      </c>
      <c r="X21" s="7">
        <v>10</v>
      </c>
      <c r="Y21" s="41">
        <f t="shared" si="0"/>
        <v>339</v>
      </c>
      <c r="Z21" s="74">
        <v>16</v>
      </c>
    </row>
    <row r="22" spans="1:26" ht="20.100000000000001" customHeight="1" thickBot="1">
      <c r="A22" s="23" t="s">
        <v>105</v>
      </c>
      <c r="B22" s="2" t="s">
        <v>54</v>
      </c>
      <c r="C22" s="2">
        <v>10.4</v>
      </c>
      <c r="D22" s="37">
        <v>40</v>
      </c>
      <c r="E22" s="37">
        <v>8.9</v>
      </c>
      <c r="F22" s="37">
        <v>37</v>
      </c>
      <c r="G22" s="32">
        <v>186</v>
      </c>
      <c r="H22" s="2">
        <v>56</v>
      </c>
      <c r="I22" s="33">
        <v>13.8</v>
      </c>
      <c r="J22" s="2">
        <v>19</v>
      </c>
      <c r="K22" s="2">
        <v>9.08</v>
      </c>
      <c r="L22" s="2">
        <v>22</v>
      </c>
      <c r="M22" s="2"/>
      <c r="N22" s="2"/>
      <c r="O22" s="32"/>
      <c r="P22" s="2"/>
      <c r="Q22" s="2">
        <v>29</v>
      </c>
      <c r="R22" s="2">
        <v>59</v>
      </c>
      <c r="S22" s="32">
        <v>14</v>
      </c>
      <c r="T22" s="2">
        <v>38</v>
      </c>
      <c r="U22" s="40" t="s">
        <v>140</v>
      </c>
      <c r="V22" s="7">
        <v>23</v>
      </c>
      <c r="W22" s="2">
        <v>7</v>
      </c>
      <c r="X22" s="2">
        <v>7</v>
      </c>
      <c r="Y22" s="41">
        <f t="shared" si="0"/>
        <v>301</v>
      </c>
      <c r="Z22" s="74">
        <v>17</v>
      </c>
    </row>
    <row r="23" spans="1:26">
      <c r="B23" s="17"/>
      <c r="Y23" s="17"/>
      <c r="Z23" s="15"/>
    </row>
    <row r="24" spans="1:26">
      <c r="B24" s="15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15"/>
      <c r="S24" s="15"/>
    </row>
    <row r="25" spans="1:26">
      <c r="B25" s="15"/>
    </row>
    <row r="26" spans="1:26">
      <c r="B26" s="15"/>
    </row>
    <row r="27" spans="1:26">
      <c r="B27" s="15"/>
    </row>
  </sheetData>
  <sortState ref="A6:AA22">
    <sortCondition descending="1" ref="Y6:Y22"/>
  </sortState>
  <mergeCells count="4">
    <mergeCell ref="B4:C4"/>
    <mergeCell ref="G3:L3"/>
    <mergeCell ref="C24:Q24"/>
    <mergeCell ref="A2:Z2"/>
  </mergeCells>
  <pageMargins left="0.19685039370078741" right="0.11811023622047245" top="0.15748031496062992" bottom="0.15748031496062992" header="0.31496062992125984" footer="0.31496062992125984"/>
  <pageSetup paperSize="9" scale="64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9"/>
  <sheetViews>
    <sheetView view="pageBreakPreview" zoomScale="60" zoomScaleNormal="7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AA25" sqref="AA25"/>
    </sheetView>
  </sheetViews>
  <sheetFormatPr defaultRowHeight="15"/>
  <cols>
    <col min="1" max="1" width="8.28515625" customWidth="1"/>
    <col min="2" max="2" width="36.28515625" customWidth="1"/>
    <col min="3" max="3" width="7.140625" customWidth="1"/>
    <col min="4" max="4" width="6.42578125" customWidth="1"/>
    <col min="5" max="5" width="10.28515625" customWidth="1"/>
    <col min="6" max="6" width="6.42578125" customWidth="1"/>
    <col min="7" max="7" width="9.140625" customWidth="1"/>
    <col min="8" max="8" width="6" customWidth="1"/>
    <col min="9" max="9" width="9.85546875" customWidth="1"/>
    <col min="10" max="10" width="6.42578125" customWidth="1"/>
    <col min="11" max="11" width="9.140625" customWidth="1"/>
    <col min="12" max="12" width="6.42578125" customWidth="1"/>
    <col min="13" max="13" width="8.140625" customWidth="1"/>
    <col min="14" max="14" width="5.7109375" customWidth="1"/>
    <col min="15" max="15" width="9.28515625" customWidth="1"/>
    <col min="16" max="16" width="6" customWidth="1"/>
    <col min="17" max="17" width="8.140625" customWidth="1"/>
    <col min="18" max="18" width="6" customWidth="1"/>
    <col min="19" max="19" width="8.42578125" customWidth="1"/>
    <col min="20" max="20" width="6.28515625" customWidth="1"/>
    <col min="21" max="21" width="7.5703125" customWidth="1"/>
    <col min="22" max="22" width="6" customWidth="1"/>
    <col min="23" max="23" width="5.5703125" customWidth="1"/>
    <col min="24" max="24" width="6" customWidth="1"/>
    <col min="25" max="25" width="8.28515625" customWidth="1"/>
  </cols>
  <sheetData>
    <row r="2" spans="1:28" ht="40.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ht="18.75">
      <c r="G3" s="78" t="s">
        <v>17</v>
      </c>
      <c r="H3" s="78"/>
      <c r="I3" s="78"/>
      <c r="J3" s="78"/>
      <c r="K3" s="78"/>
      <c r="L3" s="78"/>
      <c r="M3" s="78"/>
      <c r="N3" s="78"/>
    </row>
    <row r="4" spans="1:28" ht="19.5" thickBot="1">
      <c r="B4" s="77"/>
      <c r="C4" s="77"/>
      <c r="D4" s="13"/>
      <c r="E4" s="47"/>
      <c r="F4" s="47"/>
      <c r="G4" s="13"/>
      <c r="H4" s="13"/>
      <c r="I4" s="13"/>
      <c r="J4" s="13"/>
      <c r="K4" s="47"/>
      <c r="L4" s="47"/>
      <c r="M4" s="13"/>
      <c r="N4" s="13"/>
      <c r="O4" s="13"/>
      <c r="P4" s="13"/>
      <c r="Q4" s="47"/>
      <c r="R4" s="47"/>
      <c r="S4" s="14"/>
      <c r="T4" s="14"/>
      <c r="U4" s="14"/>
      <c r="V4" s="14"/>
      <c r="W4" s="14"/>
      <c r="X4" s="14"/>
      <c r="Y4" s="14"/>
    </row>
    <row r="5" spans="1:28" ht="46.5" customHeight="1" thickBot="1">
      <c r="A5" s="61" t="s">
        <v>1</v>
      </c>
      <c r="B5" s="11" t="s">
        <v>0</v>
      </c>
      <c r="C5" s="11" t="s">
        <v>2</v>
      </c>
      <c r="D5" s="9" t="s">
        <v>3</v>
      </c>
      <c r="E5" s="9" t="s">
        <v>20</v>
      </c>
      <c r="F5" s="9" t="s">
        <v>3</v>
      </c>
      <c r="G5" s="16" t="s">
        <v>4</v>
      </c>
      <c r="H5" s="11" t="s">
        <v>3</v>
      </c>
      <c r="I5" s="11" t="s">
        <v>6</v>
      </c>
      <c r="J5" s="11" t="s">
        <v>3</v>
      </c>
      <c r="K5" s="11" t="s">
        <v>5</v>
      </c>
      <c r="L5" s="11" t="s">
        <v>3</v>
      </c>
      <c r="M5" s="11" t="s">
        <v>15</v>
      </c>
      <c r="N5" s="11" t="s">
        <v>3</v>
      </c>
      <c r="O5" s="11" t="s">
        <v>7</v>
      </c>
      <c r="P5" s="11" t="s">
        <v>3</v>
      </c>
      <c r="Q5" s="11" t="s">
        <v>8</v>
      </c>
      <c r="R5" s="11" t="s">
        <v>3</v>
      </c>
      <c r="S5" s="12" t="s">
        <v>9</v>
      </c>
      <c r="T5" s="12" t="s">
        <v>3</v>
      </c>
      <c r="U5" s="12" t="s">
        <v>10</v>
      </c>
      <c r="V5" s="12" t="s">
        <v>3</v>
      </c>
      <c r="W5" s="12" t="s">
        <v>11</v>
      </c>
      <c r="X5" s="12" t="s">
        <v>3</v>
      </c>
      <c r="Y5" s="10" t="s">
        <v>12</v>
      </c>
      <c r="Z5" s="42" t="s">
        <v>18</v>
      </c>
    </row>
    <row r="6" spans="1:28" ht="20.100000000000001" customHeight="1">
      <c r="A6" s="1" t="s">
        <v>110</v>
      </c>
      <c r="B6" s="28" t="s">
        <v>91</v>
      </c>
      <c r="C6" s="31">
        <v>7.2</v>
      </c>
      <c r="D6" s="37">
        <v>94</v>
      </c>
      <c r="E6" s="37">
        <v>6.4</v>
      </c>
      <c r="F6" s="37">
        <v>70</v>
      </c>
      <c r="G6" s="32">
        <v>274</v>
      </c>
      <c r="H6" s="2">
        <v>74</v>
      </c>
      <c r="I6" s="33">
        <v>59</v>
      </c>
      <c r="J6" s="2">
        <v>68</v>
      </c>
      <c r="K6" s="33"/>
      <c r="L6" s="2"/>
      <c r="M6" s="2">
        <v>8.0299999999999994</v>
      </c>
      <c r="N6" s="2">
        <v>49</v>
      </c>
      <c r="O6" s="32">
        <v>15</v>
      </c>
      <c r="P6" s="2">
        <v>40</v>
      </c>
      <c r="Q6" s="2"/>
      <c r="R6" s="2"/>
      <c r="S6" s="32">
        <v>17</v>
      </c>
      <c r="T6" s="2">
        <v>54</v>
      </c>
      <c r="U6" s="2">
        <v>29.9</v>
      </c>
      <c r="V6" s="2">
        <v>86</v>
      </c>
      <c r="W6" s="2">
        <v>13</v>
      </c>
      <c r="X6" s="2">
        <v>16</v>
      </c>
      <c r="Y6" s="41">
        <f t="shared" ref="Y6:Y27" si="0">SUM(D6,F6,H6,J6,L6,N6,P6,R6,T6,V6,X6)</f>
        <v>551</v>
      </c>
      <c r="Z6" s="74">
        <v>1</v>
      </c>
      <c r="AB6" s="15"/>
    </row>
    <row r="7" spans="1:28" ht="20.100000000000001" customHeight="1">
      <c r="A7" s="1" t="s">
        <v>117</v>
      </c>
      <c r="B7" s="2" t="s">
        <v>53</v>
      </c>
      <c r="C7" s="34">
        <v>8</v>
      </c>
      <c r="D7" s="36">
        <v>70</v>
      </c>
      <c r="E7" s="36">
        <v>6.8</v>
      </c>
      <c r="F7" s="36">
        <v>64</v>
      </c>
      <c r="G7" s="29">
        <v>251</v>
      </c>
      <c r="H7" s="7">
        <v>60</v>
      </c>
      <c r="I7" s="30">
        <v>60.3</v>
      </c>
      <c r="J7" s="7">
        <v>70</v>
      </c>
      <c r="K7" s="7"/>
      <c r="L7" s="7"/>
      <c r="M7" s="7">
        <v>8.4700000000000006</v>
      </c>
      <c r="N7" s="7">
        <v>38</v>
      </c>
      <c r="O7" s="29">
        <v>14</v>
      </c>
      <c r="P7" s="7">
        <v>38</v>
      </c>
      <c r="Q7" s="7"/>
      <c r="R7" s="7"/>
      <c r="S7" s="29">
        <v>13</v>
      </c>
      <c r="T7" s="7">
        <v>46</v>
      </c>
      <c r="U7" s="31">
        <v>44.7</v>
      </c>
      <c r="V7" s="7">
        <v>51</v>
      </c>
      <c r="W7" s="7">
        <v>29</v>
      </c>
      <c r="X7" s="7">
        <v>48</v>
      </c>
      <c r="Y7" s="41">
        <f t="shared" si="0"/>
        <v>485</v>
      </c>
      <c r="Z7" s="74">
        <v>2</v>
      </c>
      <c r="AA7" s="15"/>
    </row>
    <row r="8" spans="1:28" ht="20.100000000000001" customHeight="1">
      <c r="A8" s="1" t="s">
        <v>115</v>
      </c>
      <c r="B8" s="28" t="s">
        <v>40</v>
      </c>
      <c r="C8" s="2">
        <v>8.1</v>
      </c>
      <c r="D8" s="37">
        <v>67</v>
      </c>
      <c r="E8" s="37">
        <v>7.1</v>
      </c>
      <c r="F8" s="37">
        <v>53</v>
      </c>
      <c r="G8" s="32">
        <v>248</v>
      </c>
      <c r="H8" s="2">
        <v>59</v>
      </c>
      <c r="I8" s="33">
        <v>65.2</v>
      </c>
      <c r="J8" s="2">
        <v>74</v>
      </c>
      <c r="K8" s="2"/>
      <c r="L8" s="2"/>
      <c r="M8" s="2">
        <v>7.34</v>
      </c>
      <c r="N8" s="2">
        <v>58</v>
      </c>
      <c r="O8" s="32">
        <v>10</v>
      </c>
      <c r="P8" s="2">
        <v>28</v>
      </c>
      <c r="Q8" s="2"/>
      <c r="R8" s="2"/>
      <c r="S8" s="32">
        <v>15</v>
      </c>
      <c r="T8" s="2">
        <v>50</v>
      </c>
      <c r="U8" s="31">
        <v>37.9</v>
      </c>
      <c r="V8" s="2">
        <v>65</v>
      </c>
      <c r="W8" s="2">
        <v>17</v>
      </c>
      <c r="X8" s="2">
        <v>24</v>
      </c>
      <c r="Y8" s="41">
        <f t="shared" si="0"/>
        <v>478</v>
      </c>
      <c r="Z8" s="74">
        <v>3</v>
      </c>
      <c r="AA8" s="15"/>
      <c r="AB8" s="15"/>
    </row>
    <row r="9" spans="1:28" ht="20.100000000000001" customHeight="1">
      <c r="A9" s="1" t="s">
        <v>119</v>
      </c>
      <c r="B9" s="2" t="s">
        <v>68</v>
      </c>
      <c r="C9" s="2">
        <v>8.3000000000000007</v>
      </c>
      <c r="D9" s="36">
        <v>61</v>
      </c>
      <c r="E9" s="36">
        <v>6.9</v>
      </c>
      <c r="F9" s="36">
        <v>62</v>
      </c>
      <c r="G9" s="29">
        <v>247</v>
      </c>
      <c r="H9" s="7">
        <v>58</v>
      </c>
      <c r="I9" s="30">
        <v>72.3</v>
      </c>
      <c r="J9" s="7">
        <v>87</v>
      </c>
      <c r="K9" s="7"/>
      <c r="L9" s="7"/>
      <c r="M9" s="7">
        <v>8.3699999999999992</v>
      </c>
      <c r="N9" s="7">
        <v>40</v>
      </c>
      <c r="O9" s="29">
        <v>14</v>
      </c>
      <c r="P9" s="7">
        <v>38</v>
      </c>
      <c r="Q9" s="7"/>
      <c r="R9" s="7"/>
      <c r="S9" s="29">
        <v>16</v>
      </c>
      <c r="T9" s="7">
        <v>52</v>
      </c>
      <c r="U9" s="31">
        <v>36.5</v>
      </c>
      <c r="V9" s="7">
        <v>68</v>
      </c>
      <c r="W9" s="7">
        <v>0</v>
      </c>
      <c r="X9" s="7">
        <v>0</v>
      </c>
      <c r="Y9" s="41">
        <f t="shared" si="0"/>
        <v>466</v>
      </c>
      <c r="Z9" s="74">
        <v>4</v>
      </c>
    </row>
    <row r="10" spans="1:28" ht="20.100000000000001" customHeight="1">
      <c r="A10" s="1" t="s">
        <v>113</v>
      </c>
      <c r="B10" s="2" t="s">
        <v>38</v>
      </c>
      <c r="C10" s="63">
        <v>8.4</v>
      </c>
      <c r="D10" s="36">
        <v>58</v>
      </c>
      <c r="E10" s="54">
        <v>7</v>
      </c>
      <c r="F10" s="36">
        <v>59</v>
      </c>
      <c r="G10" s="29">
        <v>240</v>
      </c>
      <c r="H10" s="7">
        <v>55</v>
      </c>
      <c r="I10" s="30">
        <v>55</v>
      </c>
      <c r="J10" s="7">
        <v>60</v>
      </c>
      <c r="K10" s="7"/>
      <c r="L10" s="7"/>
      <c r="M10" s="7">
        <v>8.44</v>
      </c>
      <c r="N10" s="7">
        <v>39</v>
      </c>
      <c r="O10" s="29">
        <v>14</v>
      </c>
      <c r="P10" s="7">
        <v>38</v>
      </c>
      <c r="Q10" s="7"/>
      <c r="R10" s="7"/>
      <c r="S10" s="29">
        <v>23</v>
      </c>
      <c r="T10" s="7">
        <v>70</v>
      </c>
      <c r="U10" s="31">
        <v>39.299999999999997</v>
      </c>
      <c r="V10" s="2">
        <v>61</v>
      </c>
      <c r="W10" s="7">
        <v>8</v>
      </c>
      <c r="X10" s="7">
        <v>8</v>
      </c>
      <c r="Y10" s="41">
        <f t="shared" si="0"/>
        <v>448</v>
      </c>
      <c r="Z10" s="74">
        <v>5</v>
      </c>
    </row>
    <row r="11" spans="1:28" ht="20.100000000000001" customHeight="1">
      <c r="A11" s="25" t="s">
        <v>120</v>
      </c>
      <c r="B11" s="2" t="s">
        <v>76</v>
      </c>
      <c r="C11" s="2">
        <v>8.4</v>
      </c>
      <c r="D11" s="37">
        <v>58</v>
      </c>
      <c r="E11" s="37">
        <v>7.3</v>
      </c>
      <c r="F11" s="37">
        <v>46</v>
      </c>
      <c r="G11" s="32">
        <v>249</v>
      </c>
      <c r="H11" s="2">
        <v>55</v>
      </c>
      <c r="I11" s="33">
        <v>52.5</v>
      </c>
      <c r="J11" s="2">
        <v>55</v>
      </c>
      <c r="K11" s="2"/>
      <c r="L11" s="2"/>
      <c r="M11" s="2">
        <v>7.33</v>
      </c>
      <c r="N11" s="2">
        <v>59</v>
      </c>
      <c r="O11" s="32">
        <v>13</v>
      </c>
      <c r="P11" s="2">
        <v>36</v>
      </c>
      <c r="Q11" s="2"/>
      <c r="R11" s="2"/>
      <c r="S11" s="32">
        <v>8</v>
      </c>
      <c r="T11" s="2">
        <v>36</v>
      </c>
      <c r="U11" s="31">
        <v>29.2</v>
      </c>
      <c r="V11" s="2">
        <v>88</v>
      </c>
      <c r="W11" s="2">
        <v>8</v>
      </c>
      <c r="X11" s="2">
        <v>8</v>
      </c>
      <c r="Y11" s="41">
        <f t="shared" si="0"/>
        <v>441</v>
      </c>
      <c r="Z11" s="74">
        <v>6</v>
      </c>
    </row>
    <row r="12" spans="1:28" ht="20.100000000000001" customHeight="1">
      <c r="A12" s="25" t="s">
        <v>123</v>
      </c>
      <c r="B12" s="7" t="s">
        <v>60</v>
      </c>
      <c r="C12" s="63">
        <v>8.5</v>
      </c>
      <c r="D12" s="36">
        <v>56</v>
      </c>
      <c r="E12" s="54">
        <v>7</v>
      </c>
      <c r="F12" s="36">
        <v>59</v>
      </c>
      <c r="G12" s="29">
        <v>226</v>
      </c>
      <c r="H12" s="7">
        <v>48</v>
      </c>
      <c r="I12" s="30">
        <v>52.4</v>
      </c>
      <c r="J12" s="7">
        <v>54</v>
      </c>
      <c r="K12" s="33"/>
      <c r="L12" s="7"/>
      <c r="M12" s="7">
        <v>8.2899999999999991</v>
      </c>
      <c r="N12" s="7">
        <v>42</v>
      </c>
      <c r="O12" s="29">
        <v>20</v>
      </c>
      <c r="P12" s="7">
        <v>50</v>
      </c>
      <c r="Q12" s="7"/>
      <c r="R12" s="7"/>
      <c r="S12" s="29">
        <v>13</v>
      </c>
      <c r="T12" s="7">
        <v>46</v>
      </c>
      <c r="U12" s="2">
        <v>33.6</v>
      </c>
      <c r="V12" s="7">
        <v>76</v>
      </c>
      <c r="W12" s="7">
        <v>0</v>
      </c>
      <c r="X12" s="7">
        <v>0</v>
      </c>
      <c r="Y12" s="41">
        <f t="shared" si="0"/>
        <v>431</v>
      </c>
      <c r="Z12" s="74">
        <v>7</v>
      </c>
    </row>
    <row r="13" spans="1:28" ht="20.100000000000001" customHeight="1">
      <c r="A13" s="25" t="s">
        <v>110</v>
      </c>
      <c r="B13" s="28" t="s">
        <v>92</v>
      </c>
      <c r="C13" s="31">
        <v>8.1</v>
      </c>
      <c r="D13" s="37">
        <v>67</v>
      </c>
      <c r="E13" s="55">
        <v>7</v>
      </c>
      <c r="F13" s="37">
        <v>59</v>
      </c>
      <c r="G13" s="32">
        <v>244</v>
      </c>
      <c r="H13" s="2">
        <v>57</v>
      </c>
      <c r="I13" s="33">
        <v>37.700000000000003</v>
      </c>
      <c r="J13" s="2">
        <v>30</v>
      </c>
      <c r="K13" s="2"/>
      <c r="L13" s="2"/>
      <c r="M13" s="2">
        <v>8.19</v>
      </c>
      <c r="N13" s="2">
        <v>45</v>
      </c>
      <c r="O13" s="32">
        <v>13</v>
      </c>
      <c r="P13" s="2">
        <v>36</v>
      </c>
      <c r="Q13" s="2"/>
      <c r="R13" s="2"/>
      <c r="S13" s="32">
        <v>0</v>
      </c>
      <c r="T13" s="2">
        <v>20</v>
      </c>
      <c r="U13" s="31">
        <v>27.9</v>
      </c>
      <c r="V13" s="7">
        <v>93</v>
      </c>
      <c r="W13" s="2">
        <v>17</v>
      </c>
      <c r="X13" s="2">
        <v>24</v>
      </c>
      <c r="Y13" s="41">
        <f t="shared" si="0"/>
        <v>431</v>
      </c>
      <c r="Z13" s="74">
        <v>8</v>
      </c>
    </row>
    <row r="14" spans="1:28" ht="20.100000000000001" customHeight="1">
      <c r="A14" s="25" t="s">
        <v>117</v>
      </c>
      <c r="B14" s="28" t="s">
        <v>52</v>
      </c>
      <c r="C14" s="39">
        <v>8.5</v>
      </c>
      <c r="D14" s="37">
        <v>56</v>
      </c>
      <c r="E14" s="55">
        <v>7</v>
      </c>
      <c r="F14" s="37">
        <v>64</v>
      </c>
      <c r="G14" s="32">
        <v>257</v>
      </c>
      <c r="H14" s="2">
        <v>63</v>
      </c>
      <c r="I14" s="33">
        <v>52.8</v>
      </c>
      <c r="J14" s="2">
        <v>55</v>
      </c>
      <c r="K14" s="33"/>
      <c r="L14" s="2"/>
      <c r="M14" s="2">
        <v>8.3800000000000008</v>
      </c>
      <c r="N14" s="2">
        <v>40</v>
      </c>
      <c r="O14" s="32">
        <v>18</v>
      </c>
      <c r="P14" s="2">
        <v>46</v>
      </c>
      <c r="Q14" s="2"/>
      <c r="R14" s="2"/>
      <c r="S14" s="32">
        <v>18</v>
      </c>
      <c r="T14" s="2">
        <v>56</v>
      </c>
      <c r="U14" s="2">
        <v>52.6</v>
      </c>
      <c r="V14" s="2">
        <v>43</v>
      </c>
      <c r="W14" s="2">
        <v>0</v>
      </c>
      <c r="X14" s="2">
        <v>0</v>
      </c>
      <c r="Y14" s="41">
        <f t="shared" si="0"/>
        <v>423</v>
      </c>
      <c r="Z14" s="74">
        <v>9</v>
      </c>
    </row>
    <row r="15" spans="1:28" ht="20.100000000000001" customHeight="1">
      <c r="A15" s="25" t="s">
        <v>121</v>
      </c>
      <c r="B15" s="2" t="s">
        <v>84</v>
      </c>
      <c r="C15" s="7">
        <v>8.9</v>
      </c>
      <c r="D15" s="36">
        <v>48</v>
      </c>
      <c r="E15" s="36">
        <v>6.6</v>
      </c>
      <c r="F15" s="36">
        <v>68</v>
      </c>
      <c r="G15" s="29">
        <v>224</v>
      </c>
      <c r="H15" s="7">
        <v>47</v>
      </c>
      <c r="I15" s="30">
        <v>34</v>
      </c>
      <c r="J15" s="7">
        <v>26</v>
      </c>
      <c r="K15" s="7"/>
      <c r="L15" s="7"/>
      <c r="M15" s="7">
        <v>7.48</v>
      </c>
      <c r="N15" s="7">
        <v>54</v>
      </c>
      <c r="O15" s="29">
        <v>15</v>
      </c>
      <c r="P15" s="7">
        <v>40</v>
      </c>
      <c r="Q15" s="7"/>
      <c r="R15" s="7"/>
      <c r="S15" s="29">
        <v>13</v>
      </c>
      <c r="T15" s="7">
        <v>46</v>
      </c>
      <c r="U15" s="31">
        <v>41</v>
      </c>
      <c r="V15" s="7">
        <v>58</v>
      </c>
      <c r="W15" s="7">
        <v>23</v>
      </c>
      <c r="X15" s="7">
        <v>36</v>
      </c>
      <c r="Y15" s="41">
        <f t="shared" si="0"/>
        <v>423</v>
      </c>
      <c r="Z15" s="74">
        <v>10</v>
      </c>
    </row>
    <row r="16" spans="1:28" ht="20.100000000000001" customHeight="1">
      <c r="A16" s="26" t="s">
        <v>111</v>
      </c>
      <c r="B16" s="28" t="s">
        <v>99</v>
      </c>
      <c r="C16" s="39">
        <v>8.6999999999999993</v>
      </c>
      <c r="D16" s="37">
        <v>52</v>
      </c>
      <c r="E16" s="55">
        <v>7</v>
      </c>
      <c r="F16" s="37">
        <v>56</v>
      </c>
      <c r="G16" s="32">
        <v>229</v>
      </c>
      <c r="H16" s="2">
        <v>49</v>
      </c>
      <c r="I16" s="33">
        <v>45.1</v>
      </c>
      <c r="J16" s="2">
        <v>41</v>
      </c>
      <c r="K16" s="33"/>
      <c r="L16" s="2"/>
      <c r="M16" s="2">
        <v>8.0500000000000007</v>
      </c>
      <c r="N16" s="2">
        <v>48</v>
      </c>
      <c r="O16" s="32">
        <v>11</v>
      </c>
      <c r="P16" s="2">
        <v>31</v>
      </c>
      <c r="Q16" s="2"/>
      <c r="R16" s="2"/>
      <c r="S16" s="32">
        <v>11</v>
      </c>
      <c r="T16" s="2">
        <v>42</v>
      </c>
      <c r="U16" s="2">
        <v>29.9</v>
      </c>
      <c r="V16" s="2">
        <v>86</v>
      </c>
      <c r="W16" s="2">
        <v>3</v>
      </c>
      <c r="X16" s="2">
        <v>3</v>
      </c>
      <c r="Y16" s="41">
        <f t="shared" si="0"/>
        <v>408</v>
      </c>
      <c r="Z16" s="74">
        <v>11</v>
      </c>
    </row>
    <row r="17" spans="1:26" ht="20.100000000000001" customHeight="1">
      <c r="A17" s="26" t="s">
        <v>122</v>
      </c>
      <c r="B17" s="2" t="s">
        <v>27</v>
      </c>
      <c r="C17" s="63">
        <v>8.4</v>
      </c>
      <c r="D17" s="36">
        <v>58</v>
      </c>
      <c r="E17" s="36">
        <v>6.7</v>
      </c>
      <c r="F17" s="36">
        <v>66</v>
      </c>
      <c r="G17" s="29">
        <v>260</v>
      </c>
      <c r="H17" s="7">
        <v>65</v>
      </c>
      <c r="I17" s="30">
        <v>40.5</v>
      </c>
      <c r="J17" s="7">
        <v>34</v>
      </c>
      <c r="K17" s="30"/>
      <c r="L17" s="7"/>
      <c r="M17" s="30">
        <v>7.5</v>
      </c>
      <c r="N17" s="7">
        <v>53</v>
      </c>
      <c r="O17" s="29">
        <v>10</v>
      </c>
      <c r="P17" s="7">
        <v>28</v>
      </c>
      <c r="Q17" s="7"/>
      <c r="R17" s="7"/>
      <c r="S17" s="29">
        <v>10</v>
      </c>
      <c r="T17" s="7">
        <v>40</v>
      </c>
      <c r="U17" s="31">
        <v>41</v>
      </c>
      <c r="V17" s="7">
        <v>58</v>
      </c>
      <c r="W17" s="7">
        <v>5</v>
      </c>
      <c r="X17" s="7">
        <v>5</v>
      </c>
      <c r="Y17" s="41">
        <f t="shared" si="0"/>
        <v>407</v>
      </c>
      <c r="Z17" s="74">
        <v>12</v>
      </c>
    </row>
    <row r="18" spans="1:26" ht="20.100000000000001" customHeight="1">
      <c r="A18" s="1" t="s">
        <v>120</v>
      </c>
      <c r="B18" s="28" t="s">
        <v>75</v>
      </c>
      <c r="C18" s="39">
        <v>8.9</v>
      </c>
      <c r="D18" s="37">
        <v>48</v>
      </c>
      <c r="E18" s="37">
        <v>6.9</v>
      </c>
      <c r="F18" s="37">
        <v>66</v>
      </c>
      <c r="G18" s="32">
        <v>231</v>
      </c>
      <c r="H18" s="2">
        <v>50</v>
      </c>
      <c r="I18" s="33">
        <v>50</v>
      </c>
      <c r="J18" s="2">
        <v>50</v>
      </c>
      <c r="K18" s="33"/>
      <c r="L18" s="2"/>
      <c r="M18" s="2">
        <v>7.45</v>
      </c>
      <c r="N18" s="2">
        <v>55</v>
      </c>
      <c r="O18" s="32">
        <v>8</v>
      </c>
      <c r="P18" s="2">
        <v>22</v>
      </c>
      <c r="Q18" s="2"/>
      <c r="R18" s="2"/>
      <c r="S18" s="32">
        <v>9</v>
      </c>
      <c r="T18" s="2">
        <v>38</v>
      </c>
      <c r="U18" s="2">
        <v>46.6</v>
      </c>
      <c r="V18" s="2">
        <v>49</v>
      </c>
      <c r="W18" s="2">
        <v>5</v>
      </c>
      <c r="X18" s="2">
        <v>5</v>
      </c>
      <c r="Y18" s="41">
        <f t="shared" si="0"/>
        <v>383</v>
      </c>
      <c r="Z18" s="74">
        <v>13</v>
      </c>
    </row>
    <row r="19" spans="1:26" ht="20.100000000000001" customHeight="1">
      <c r="A19" s="1" t="s">
        <v>124</v>
      </c>
      <c r="B19" s="2" t="s">
        <v>30</v>
      </c>
      <c r="C19" s="7">
        <v>8.1</v>
      </c>
      <c r="D19" s="36">
        <v>67</v>
      </c>
      <c r="E19" s="36">
        <v>7.1</v>
      </c>
      <c r="F19" s="36">
        <v>53</v>
      </c>
      <c r="G19" s="29">
        <v>215</v>
      </c>
      <c r="H19" s="7">
        <v>42</v>
      </c>
      <c r="I19" s="30">
        <v>64</v>
      </c>
      <c r="J19" s="7">
        <v>78</v>
      </c>
      <c r="K19" s="7"/>
      <c r="L19" s="7"/>
      <c r="M19" s="7">
        <v>8.01</v>
      </c>
      <c r="N19" s="7">
        <v>49</v>
      </c>
      <c r="O19" s="29">
        <v>10</v>
      </c>
      <c r="P19" s="7">
        <v>28</v>
      </c>
      <c r="Q19" s="7"/>
      <c r="R19" s="7"/>
      <c r="S19" s="29">
        <v>9</v>
      </c>
      <c r="T19" s="7">
        <v>38</v>
      </c>
      <c r="U19" s="57"/>
      <c r="V19" s="2"/>
      <c r="W19" s="7">
        <v>17</v>
      </c>
      <c r="X19" s="7">
        <v>24</v>
      </c>
      <c r="Y19" s="41">
        <f t="shared" si="0"/>
        <v>379</v>
      </c>
      <c r="Z19" s="74">
        <v>14</v>
      </c>
    </row>
    <row r="20" spans="1:26" ht="20.100000000000001" customHeight="1">
      <c r="A20" s="1" t="s">
        <v>121</v>
      </c>
      <c r="B20" s="28" t="s">
        <v>83</v>
      </c>
      <c r="C20" s="39">
        <v>8.6999999999999993</v>
      </c>
      <c r="D20" s="37">
        <v>52</v>
      </c>
      <c r="E20" s="37">
        <v>7.1</v>
      </c>
      <c r="F20" s="37">
        <v>62</v>
      </c>
      <c r="G20" s="32">
        <v>211</v>
      </c>
      <c r="H20" s="2">
        <v>40</v>
      </c>
      <c r="I20" s="33">
        <v>55.3</v>
      </c>
      <c r="J20" s="2">
        <v>60</v>
      </c>
      <c r="K20" s="33"/>
      <c r="L20" s="2"/>
      <c r="M20" s="2">
        <v>7.46</v>
      </c>
      <c r="N20" s="2">
        <v>54</v>
      </c>
      <c r="O20" s="32">
        <v>10</v>
      </c>
      <c r="P20" s="2">
        <v>28</v>
      </c>
      <c r="Q20" s="2"/>
      <c r="R20" s="2"/>
      <c r="S20" s="32">
        <v>5</v>
      </c>
      <c r="T20" s="2">
        <v>30</v>
      </c>
      <c r="U20" s="2">
        <v>57.4</v>
      </c>
      <c r="V20" s="2">
        <v>38</v>
      </c>
      <c r="W20" s="2">
        <v>8</v>
      </c>
      <c r="X20" s="2">
        <v>8</v>
      </c>
      <c r="Y20" s="41">
        <f t="shared" si="0"/>
        <v>372</v>
      </c>
      <c r="Z20" s="74">
        <v>15</v>
      </c>
    </row>
    <row r="21" spans="1:26" ht="20.100000000000001" customHeight="1">
      <c r="A21" s="1" t="s">
        <v>111</v>
      </c>
      <c r="B21" s="2" t="s">
        <v>100</v>
      </c>
      <c r="C21" s="7">
        <v>8.1999999999999993</v>
      </c>
      <c r="D21" s="36">
        <v>64</v>
      </c>
      <c r="E21" s="54">
        <v>7</v>
      </c>
      <c r="F21" s="36">
        <v>59</v>
      </c>
      <c r="G21" s="29">
        <v>209</v>
      </c>
      <c r="H21" s="7">
        <v>39</v>
      </c>
      <c r="I21" s="30">
        <v>39.6</v>
      </c>
      <c r="J21" s="7">
        <v>33</v>
      </c>
      <c r="K21" s="7"/>
      <c r="L21" s="7"/>
      <c r="M21" s="7">
        <v>7.03</v>
      </c>
      <c r="N21" s="7">
        <v>69</v>
      </c>
      <c r="O21" s="29">
        <v>9</v>
      </c>
      <c r="P21" s="7">
        <v>25</v>
      </c>
      <c r="Q21" s="7"/>
      <c r="R21" s="7"/>
      <c r="S21" s="29">
        <v>4</v>
      </c>
      <c r="T21" s="7">
        <v>28</v>
      </c>
      <c r="U21" s="31">
        <v>47.8</v>
      </c>
      <c r="V21" s="2">
        <v>47</v>
      </c>
      <c r="W21" s="7">
        <v>3</v>
      </c>
      <c r="X21" s="7">
        <v>3</v>
      </c>
      <c r="Y21" s="41">
        <f t="shared" si="0"/>
        <v>367</v>
      </c>
      <c r="Z21" s="74">
        <v>16</v>
      </c>
    </row>
    <row r="22" spans="1:26" ht="20.100000000000001" customHeight="1">
      <c r="A22" s="1" t="s">
        <v>123</v>
      </c>
      <c r="B22" s="28" t="s">
        <v>61</v>
      </c>
      <c r="C22" s="2">
        <v>8.1</v>
      </c>
      <c r="D22" s="37">
        <v>67</v>
      </c>
      <c r="E22" s="37">
        <v>7.2</v>
      </c>
      <c r="F22" s="37">
        <v>53</v>
      </c>
      <c r="G22" s="32">
        <v>197</v>
      </c>
      <c r="H22" s="2">
        <v>35</v>
      </c>
      <c r="I22" s="33">
        <v>36.299999999999997</v>
      </c>
      <c r="J22" s="2">
        <v>29</v>
      </c>
      <c r="K22" s="2"/>
      <c r="L22" s="2"/>
      <c r="M22" s="2">
        <v>9.32</v>
      </c>
      <c r="N22" s="2">
        <v>28</v>
      </c>
      <c r="O22" s="32">
        <v>15</v>
      </c>
      <c r="P22" s="2">
        <v>40</v>
      </c>
      <c r="Q22" s="2"/>
      <c r="R22" s="2"/>
      <c r="S22" s="32">
        <v>12</v>
      </c>
      <c r="T22" s="2">
        <v>44</v>
      </c>
      <c r="U22" s="31">
        <v>47.8</v>
      </c>
      <c r="V22" s="7">
        <v>47</v>
      </c>
      <c r="W22" s="2">
        <v>1</v>
      </c>
      <c r="X22" s="2">
        <v>1</v>
      </c>
      <c r="Y22" s="41">
        <f t="shared" si="0"/>
        <v>344</v>
      </c>
      <c r="Z22" s="74">
        <v>17</v>
      </c>
    </row>
    <row r="23" spans="1:26" ht="20.100000000000001" customHeight="1">
      <c r="A23" s="1" t="s">
        <v>113</v>
      </c>
      <c r="B23" s="2" t="s">
        <v>37</v>
      </c>
      <c r="C23" s="63">
        <v>7.9</v>
      </c>
      <c r="D23" s="36">
        <v>73</v>
      </c>
      <c r="E23" s="36">
        <v>6.9</v>
      </c>
      <c r="F23" s="36">
        <v>62</v>
      </c>
      <c r="G23" s="29">
        <v>230</v>
      </c>
      <c r="H23" s="7">
        <v>50</v>
      </c>
      <c r="I23" s="30">
        <v>42</v>
      </c>
      <c r="J23" s="7">
        <v>37</v>
      </c>
      <c r="K23" s="30"/>
      <c r="L23" s="7"/>
      <c r="M23" s="7">
        <v>8.0500000000000007</v>
      </c>
      <c r="N23" s="7">
        <v>48</v>
      </c>
      <c r="O23" s="29">
        <v>11</v>
      </c>
      <c r="P23" s="7">
        <v>31</v>
      </c>
      <c r="Q23" s="7"/>
      <c r="R23" s="7"/>
      <c r="S23" s="29">
        <v>10</v>
      </c>
      <c r="T23" s="7">
        <v>40</v>
      </c>
      <c r="U23" s="2"/>
      <c r="V23" s="7"/>
      <c r="W23" s="7">
        <v>0</v>
      </c>
      <c r="X23" s="7">
        <v>0</v>
      </c>
      <c r="Y23" s="41">
        <f t="shared" si="0"/>
        <v>341</v>
      </c>
      <c r="Z23" s="74">
        <v>18</v>
      </c>
    </row>
    <row r="24" spans="1:26" ht="20.100000000000001" customHeight="1">
      <c r="A24" s="1" t="s">
        <v>119</v>
      </c>
      <c r="B24" s="28" t="s">
        <v>67</v>
      </c>
      <c r="C24" s="63">
        <v>10.199999999999999</v>
      </c>
      <c r="D24" s="37">
        <v>26</v>
      </c>
      <c r="E24" s="37">
        <v>7.7</v>
      </c>
      <c r="F24" s="37">
        <v>43</v>
      </c>
      <c r="G24" s="32">
        <v>204</v>
      </c>
      <c r="H24" s="2">
        <v>38</v>
      </c>
      <c r="I24" s="33">
        <v>34</v>
      </c>
      <c r="J24" s="2">
        <v>26</v>
      </c>
      <c r="K24" s="33"/>
      <c r="L24" s="2"/>
      <c r="M24" s="2">
        <v>8.43</v>
      </c>
      <c r="N24" s="2">
        <v>39</v>
      </c>
      <c r="O24" s="32">
        <v>9</v>
      </c>
      <c r="P24" s="2">
        <v>25</v>
      </c>
      <c r="Q24" s="2"/>
      <c r="R24" s="2"/>
      <c r="S24" s="32">
        <v>3</v>
      </c>
      <c r="T24" s="2">
        <v>26</v>
      </c>
      <c r="U24" s="2">
        <v>30.4</v>
      </c>
      <c r="V24" s="7">
        <v>84</v>
      </c>
      <c r="W24" s="2">
        <v>5</v>
      </c>
      <c r="X24" s="2">
        <v>5</v>
      </c>
      <c r="Y24" s="41">
        <f t="shared" si="0"/>
        <v>312</v>
      </c>
      <c r="Z24" s="74">
        <v>19</v>
      </c>
    </row>
    <row r="25" spans="1:26" ht="20.100000000000001" customHeight="1">
      <c r="A25" s="1" t="s">
        <v>116</v>
      </c>
      <c r="B25" s="59" t="s">
        <v>45</v>
      </c>
      <c r="C25" s="39">
        <v>8.5</v>
      </c>
      <c r="D25" s="37">
        <v>56</v>
      </c>
      <c r="E25" s="37">
        <v>7.1</v>
      </c>
      <c r="F25" s="37">
        <v>56</v>
      </c>
      <c r="G25" s="32">
        <v>225</v>
      </c>
      <c r="H25" s="2">
        <v>47</v>
      </c>
      <c r="I25" s="33">
        <v>54</v>
      </c>
      <c r="J25" s="2">
        <v>58</v>
      </c>
      <c r="K25" s="33"/>
      <c r="L25" s="2"/>
      <c r="M25" s="2">
        <v>0</v>
      </c>
      <c r="N25" s="2">
        <v>0</v>
      </c>
      <c r="O25" s="32">
        <v>15</v>
      </c>
      <c r="P25" s="2">
        <v>40</v>
      </c>
      <c r="Q25" s="2"/>
      <c r="R25" s="2"/>
      <c r="S25" s="32">
        <v>15</v>
      </c>
      <c r="T25" s="2">
        <v>50</v>
      </c>
      <c r="U25" s="2"/>
      <c r="V25" s="7"/>
      <c r="W25" s="2">
        <v>0</v>
      </c>
      <c r="X25" s="2">
        <v>0</v>
      </c>
      <c r="Y25" s="65">
        <f t="shared" si="0"/>
        <v>307</v>
      </c>
      <c r="Z25" s="74">
        <v>20</v>
      </c>
    </row>
    <row r="26" spans="1:26" ht="20.100000000000001" customHeight="1">
      <c r="A26" s="1" t="s">
        <v>122</v>
      </c>
      <c r="B26" s="28" t="s">
        <v>28</v>
      </c>
      <c r="C26" s="2">
        <v>9.3000000000000007</v>
      </c>
      <c r="D26" s="37">
        <v>40</v>
      </c>
      <c r="E26" s="37">
        <v>7.6</v>
      </c>
      <c r="F26" s="37">
        <v>48</v>
      </c>
      <c r="G26" s="32">
        <v>200</v>
      </c>
      <c r="H26" s="2">
        <v>36</v>
      </c>
      <c r="I26" s="33">
        <v>39.5</v>
      </c>
      <c r="J26" s="2">
        <v>33</v>
      </c>
      <c r="K26" s="2"/>
      <c r="L26" s="2"/>
      <c r="M26" s="2">
        <v>7.54</v>
      </c>
      <c r="N26" s="2">
        <v>52</v>
      </c>
      <c r="O26" s="32">
        <v>4</v>
      </c>
      <c r="P26" s="2">
        <v>10</v>
      </c>
      <c r="Q26" s="2"/>
      <c r="R26" s="2"/>
      <c r="S26" s="32">
        <v>4</v>
      </c>
      <c r="T26" s="2">
        <v>28</v>
      </c>
      <c r="U26" s="31">
        <v>51.4</v>
      </c>
      <c r="V26" s="7">
        <v>44</v>
      </c>
      <c r="W26" s="2">
        <v>0</v>
      </c>
      <c r="X26" s="2">
        <v>0</v>
      </c>
      <c r="Y26" s="65">
        <f t="shared" si="0"/>
        <v>291</v>
      </c>
      <c r="Z26" s="74">
        <v>21</v>
      </c>
    </row>
    <row r="27" spans="1:26" ht="20.100000000000001" customHeight="1" thickBot="1">
      <c r="A27" s="53" t="s">
        <v>116</v>
      </c>
      <c r="B27" s="68" t="s">
        <v>44</v>
      </c>
      <c r="C27" s="6">
        <v>9.1999999999999993</v>
      </c>
      <c r="D27" s="38">
        <v>42</v>
      </c>
      <c r="E27" s="38">
        <v>7.3</v>
      </c>
      <c r="F27" s="38">
        <v>57</v>
      </c>
      <c r="G27" s="35">
        <v>195</v>
      </c>
      <c r="H27" s="6">
        <v>35</v>
      </c>
      <c r="I27" s="62">
        <v>44.4</v>
      </c>
      <c r="J27" s="6">
        <v>40</v>
      </c>
      <c r="K27" s="69">
        <v>5.55</v>
      </c>
      <c r="L27" s="6">
        <v>0</v>
      </c>
      <c r="M27" s="6"/>
      <c r="N27" s="6"/>
      <c r="O27" s="35">
        <v>15</v>
      </c>
      <c r="P27" s="6">
        <v>40</v>
      </c>
      <c r="Q27" s="6"/>
      <c r="R27" s="6"/>
      <c r="S27" s="35">
        <v>4</v>
      </c>
      <c r="T27" s="6">
        <v>28</v>
      </c>
      <c r="U27" s="31">
        <v>54.6</v>
      </c>
      <c r="V27" s="2">
        <v>41</v>
      </c>
      <c r="W27" s="6">
        <v>7</v>
      </c>
      <c r="X27" s="6">
        <v>7</v>
      </c>
      <c r="Y27" s="75">
        <f t="shared" si="0"/>
        <v>290</v>
      </c>
      <c r="Z27" s="74">
        <v>22</v>
      </c>
    </row>
    <row r="28" spans="1:26">
      <c r="A28" s="15"/>
      <c r="C28" s="15"/>
      <c r="Y28" s="15"/>
    </row>
    <row r="29" spans="1:26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5"/>
      <c r="Q29" s="15"/>
      <c r="R29" s="15"/>
      <c r="S29" s="15"/>
    </row>
  </sheetData>
  <sortState ref="A6:AA27">
    <sortCondition descending="1" ref="Y6:Y27"/>
  </sortState>
  <mergeCells count="4">
    <mergeCell ref="B4:C4"/>
    <mergeCell ref="G3:N3"/>
    <mergeCell ref="C29:O29"/>
    <mergeCell ref="A2:Z2"/>
  </mergeCells>
  <pageMargins left="0.19685039370078741" right="0.11811023622047245" top="0.15748031496062992" bottom="0.15748031496062992" header="0.31496062992125984" footer="0.31496062992125984"/>
  <pageSetup paperSize="9" scale="65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1"/>
  <sheetViews>
    <sheetView view="pageBreakPreview" zoomScale="60" zoomScaleNormal="7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S21" sqref="S21"/>
    </sheetView>
  </sheetViews>
  <sheetFormatPr defaultRowHeight="15"/>
  <cols>
    <col min="1" max="1" width="7.28515625" customWidth="1"/>
    <col min="2" max="2" width="36.28515625" customWidth="1"/>
    <col min="3" max="3" width="7.7109375" customWidth="1"/>
    <col min="4" max="4" width="6" customWidth="1"/>
    <col min="5" max="5" width="8.85546875" customWidth="1"/>
    <col min="6" max="6" width="6" customWidth="1"/>
    <col min="7" max="7" width="9.140625" customWidth="1"/>
    <col min="8" max="8" width="6.140625" customWidth="1"/>
    <col min="9" max="9" width="9.85546875" customWidth="1"/>
    <col min="10" max="10" width="6.42578125" customWidth="1"/>
    <col min="11" max="11" width="8.28515625" customWidth="1"/>
    <col min="12" max="12" width="6.42578125" customWidth="1"/>
    <col min="13" max="13" width="9.140625" customWidth="1"/>
    <col min="14" max="14" width="5.85546875" customWidth="1"/>
    <col min="15" max="15" width="9.42578125" customWidth="1"/>
    <col min="16" max="16" width="5.85546875" customWidth="1"/>
    <col min="17" max="17" width="9.28515625" customWidth="1"/>
    <col min="18" max="18" width="5.85546875" customWidth="1"/>
    <col min="20" max="20" width="6.42578125" customWidth="1"/>
    <col min="21" max="21" width="7.85546875" customWidth="1"/>
    <col min="22" max="22" width="6.42578125" customWidth="1"/>
    <col min="23" max="23" width="6" customWidth="1"/>
    <col min="24" max="24" width="6.28515625" customWidth="1"/>
    <col min="25" max="25" width="8.28515625" customWidth="1"/>
  </cols>
  <sheetData>
    <row r="2" spans="1:28" ht="40.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ht="18.75">
      <c r="G3" s="78" t="s">
        <v>16</v>
      </c>
      <c r="H3" s="79"/>
      <c r="I3" s="79"/>
      <c r="J3" s="79"/>
      <c r="K3" s="79"/>
      <c r="L3" s="79"/>
      <c r="M3" s="79"/>
      <c r="N3" s="79"/>
      <c r="O3" s="48"/>
      <c r="P3" s="48"/>
    </row>
    <row r="4" spans="1:28" ht="19.5" thickBot="1">
      <c r="B4" s="77"/>
      <c r="C4" s="77"/>
      <c r="D4" s="13"/>
      <c r="E4" s="47"/>
      <c r="F4" s="47"/>
      <c r="G4" s="13"/>
      <c r="H4" s="13"/>
      <c r="I4" s="13"/>
      <c r="J4" s="13"/>
      <c r="K4" s="47"/>
      <c r="L4" s="47"/>
      <c r="M4" s="13"/>
      <c r="N4" s="13"/>
      <c r="O4" s="47"/>
      <c r="P4" s="47"/>
      <c r="Q4" s="13"/>
      <c r="R4" s="13"/>
      <c r="S4" s="14"/>
      <c r="T4" s="14"/>
      <c r="U4" s="14"/>
      <c r="V4" s="14"/>
      <c r="W4" s="14"/>
      <c r="X4" s="14"/>
      <c r="Y4" s="14"/>
    </row>
    <row r="5" spans="1:28" ht="46.5" customHeight="1" thickBot="1">
      <c r="A5" s="27" t="s">
        <v>1</v>
      </c>
      <c r="B5" s="11" t="s">
        <v>0</v>
      </c>
      <c r="C5" s="11" t="s">
        <v>2</v>
      </c>
      <c r="D5" s="9" t="s">
        <v>3</v>
      </c>
      <c r="E5" s="9" t="s">
        <v>20</v>
      </c>
      <c r="F5" s="9" t="s">
        <v>3</v>
      </c>
      <c r="G5" s="16" t="s">
        <v>4</v>
      </c>
      <c r="H5" s="11" t="s">
        <v>3</v>
      </c>
      <c r="I5" s="11" t="s">
        <v>6</v>
      </c>
      <c r="J5" s="11" t="s">
        <v>3</v>
      </c>
      <c r="K5" s="11" t="s">
        <v>5</v>
      </c>
      <c r="L5" s="11" t="s">
        <v>3</v>
      </c>
      <c r="M5" s="11" t="s">
        <v>15</v>
      </c>
      <c r="N5" s="11" t="s">
        <v>3</v>
      </c>
      <c r="O5" s="11" t="s">
        <v>7</v>
      </c>
      <c r="P5" s="11" t="s">
        <v>3</v>
      </c>
      <c r="Q5" s="11" t="s">
        <v>8</v>
      </c>
      <c r="R5" s="11" t="s">
        <v>3</v>
      </c>
      <c r="S5" s="12" t="s">
        <v>9</v>
      </c>
      <c r="T5" s="12" t="s">
        <v>3</v>
      </c>
      <c r="U5" s="12" t="s">
        <v>10</v>
      </c>
      <c r="V5" s="12" t="s">
        <v>3</v>
      </c>
      <c r="W5" s="12" t="s">
        <v>11</v>
      </c>
      <c r="X5" s="12" t="s">
        <v>3</v>
      </c>
      <c r="Y5" s="10" t="s">
        <v>12</v>
      </c>
      <c r="Z5" s="42" t="s">
        <v>18</v>
      </c>
    </row>
    <row r="6" spans="1:28" ht="20.100000000000001" customHeight="1">
      <c r="A6" s="4" t="s">
        <v>110</v>
      </c>
      <c r="B6" s="49" t="s">
        <v>87</v>
      </c>
      <c r="C6" s="34">
        <v>8</v>
      </c>
      <c r="D6" s="36">
        <v>94</v>
      </c>
      <c r="E6" s="36">
        <v>7.1</v>
      </c>
      <c r="F6" s="36">
        <v>68</v>
      </c>
      <c r="G6" s="29">
        <v>239</v>
      </c>
      <c r="H6" s="7">
        <v>89</v>
      </c>
      <c r="I6" s="30">
        <v>51</v>
      </c>
      <c r="J6" s="7">
        <v>82</v>
      </c>
      <c r="K6" s="7"/>
      <c r="L6" s="7"/>
      <c r="M6" s="7">
        <v>9.09</v>
      </c>
      <c r="N6" s="7">
        <v>50</v>
      </c>
      <c r="O6" s="29"/>
      <c r="P6" s="7"/>
      <c r="Q6" s="7">
        <v>39</v>
      </c>
      <c r="R6" s="7">
        <v>49</v>
      </c>
      <c r="S6" s="29">
        <v>26</v>
      </c>
      <c r="T6" s="7">
        <v>62</v>
      </c>
      <c r="U6" s="34">
        <v>40.9</v>
      </c>
      <c r="V6" s="7">
        <v>64</v>
      </c>
      <c r="W6" s="7">
        <v>5</v>
      </c>
      <c r="X6" s="7">
        <v>5</v>
      </c>
      <c r="Y6" s="41">
        <f t="shared" ref="Y6:Y29" si="0">SUM(D6,F6,H6,J6,L6,N6,P6,R6,T6,V6,X6)</f>
        <v>563</v>
      </c>
      <c r="Z6" s="74">
        <v>1</v>
      </c>
      <c r="AB6" s="15"/>
    </row>
    <row r="7" spans="1:28" ht="20.100000000000001" customHeight="1">
      <c r="A7" s="4" t="s">
        <v>119</v>
      </c>
      <c r="B7" s="60" t="s">
        <v>63</v>
      </c>
      <c r="C7" s="31">
        <v>9</v>
      </c>
      <c r="D7" s="37">
        <v>64</v>
      </c>
      <c r="E7" s="37">
        <v>7.5</v>
      </c>
      <c r="F7" s="37">
        <v>56</v>
      </c>
      <c r="G7" s="32">
        <v>207</v>
      </c>
      <c r="H7" s="2">
        <v>57</v>
      </c>
      <c r="I7" s="33">
        <v>34.5</v>
      </c>
      <c r="J7" s="2">
        <v>49</v>
      </c>
      <c r="K7" s="2"/>
      <c r="L7" s="2"/>
      <c r="M7" s="2">
        <v>8.1199999999999992</v>
      </c>
      <c r="N7" s="2">
        <v>66</v>
      </c>
      <c r="O7" s="32"/>
      <c r="P7" s="2"/>
      <c r="Q7" s="2">
        <v>57</v>
      </c>
      <c r="R7" s="2">
        <v>67</v>
      </c>
      <c r="S7" s="32">
        <v>22</v>
      </c>
      <c r="T7" s="2">
        <v>54</v>
      </c>
      <c r="U7" s="31">
        <v>29.5</v>
      </c>
      <c r="V7" s="2">
        <v>97</v>
      </c>
      <c r="W7" s="2">
        <v>13</v>
      </c>
      <c r="X7" s="2">
        <v>16</v>
      </c>
      <c r="Y7" s="41">
        <f t="shared" si="0"/>
        <v>526</v>
      </c>
      <c r="Z7" s="74">
        <v>2</v>
      </c>
    </row>
    <row r="8" spans="1:28" ht="20.100000000000001" customHeight="1">
      <c r="A8" s="1" t="s">
        <v>118</v>
      </c>
      <c r="B8" s="49" t="s">
        <v>56</v>
      </c>
      <c r="C8" s="31">
        <v>9.4</v>
      </c>
      <c r="D8" s="37">
        <v>52</v>
      </c>
      <c r="E8" s="37">
        <v>7.4</v>
      </c>
      <c r="F8" s="37">
        <v>53</v>
      </c>
      <c r="G8" s="32">
        <v>203</v>
      </c>
      <c r="H8" s="2">
        <v>53</v>
      </c>
      <c r="I8" s="33">
        <v>38.6</v>
      </c>
      <c r="J8" s="2">
        <v>57</v>
      </c>
      <c r="K8" s="2"/>
      <c r="L8" s="2"/>
      <c r="M8" s="2">
        <v>8.3699999999999992</v>
      </c>
      <c r="N8" s="2">
        <v>58</v>
      </c>
      <c r="O8" s="32"/>
      <c r="P8" s="2"/>
      <c r="Q8" s="2">
        <v>45</v>
      </c>
      <c r="R8" s="2">
        <v>55</v>
      </c>
      <c r="S8" s="32">
        <v>21</v>
      </c>
      <c r="T8" s="2">
        <v>52</v>
      </c>
      <c r="U8" s="31">
        <v>48.9</v>
      </c>
      <c r="V8" s="2">
        <v>51</v>
      </c>
      <c r="W8" s="2">
        <v>32</v>
      </c>
      <c r="X8" s="2">
        <v>54</v>
      </c>
      <c r="Y8" s="41">
        <f t="shared" si="0"/>
        <v>485</v>
      </c>
      <c r="Z8" s="74">
        <v>3</v>
      </c>
    </row>
    <row r="9" spans="1:28" ht="20.100000000000001" customHeight="1">
      <c r="A9" s="1" t="s">
        <v>110</v>
      </c>
      <c r="B9" s="3" t="s">
        <v>88</v>
      </c>
      <c r="C9" s="34">
        <v>8.8000000000000007</v>
      </c>
      <c r="D9" s="36">
        <v>70</v>
      </c>
      <c r="E9" s="36">
        <v>7.2</v>
      </c>
      <c r="F9" s="36">
        <v>59</v>
      </c>
      <c r="G9" s="29">
        <v>222</v>
      </c>
      <c r="H9" s="7">
        <v>72</v>
      </c>
      <c r="I9" s="30">
        <v>25.5</v>
      </c>
      <c r="J9" s="7">
        <v>34</v>
      </c>
      <c r="K9" s="7"/>
      <c r="L9" s="7"/>
      <c r="M9" s="30">
        <v>9.3000000000000007</v>
      </c>
      <c r="N9" s="7">
        <v>46</v>
      </c>
      <c r="O9" s="29"/>
      <c r="P9" s="7"/>
      <c r="Q9" s="7">
        <v>48</v>
      </c>
      <c r="R9" s="7">
        <v>58</v>
      </c>
      <c r="S9" s="29">
        <v>30</v>
      </c>
      <c r="T9" s="7">
        <v>70</v>
      </c>
      <c r="U9" s="67">
        <v>45.1</v>
      </c>
      <c r="V9" s="7">
        <v>56</v>
      </c>
      <c r="W9" s="7">
        <v>13</v>
      </c>
      <c r="X9" s="7">
        <v>16</v>
      </c>
      <c r="Y9" s="41">
        <f t="shared" si="0"/>
        <v>481</v>
      </c>
      <c r="Z9" s="74">
        <v>4</v>
      </c>
      <c r="AB9" s="15"/>
    </row>
    <row r="10" spans="1:28" ht="20.100000000000001" customHeight="1">
      <c r="A10" s="1" t="s">
        <v>114</v>
      </c>
      <c r="B10" s="7" t="s">
        <v>31</v>
      </c>
      <c r="C10" s="2">
        <v>8.8000000000000007</v>
      </c>
      <c r="D10" s="37">
        <v>70</v>
      </c>
      <c r="E10" s="37">
        <v>7.6</v>
      </c>
      <c r="F10" s="37">
        <v>46</v>
      </c>
      <c r="G10" s="32">
        <v>217</v>
      </c>
      <c r="H10" s="2">
        <v>67</v>
      </c>
      <c r="I10" s="33">
        <v>34.700000000000003</v>
      </c>
      <c r="J10" s="2">
        <v>49</v>
      </c>
      <c r="K10" s="2"/>
      <c r="L10" s="2"/>
      <c r="M10" s="2">
        <v>9.2200000000000006</v>
      </c>
      <c r="N10" s="2">
        <v>48</v>
      </c>
      <c r="O10" s="32"/>
      <c r="P10" s="2"/>
      <c r="Q10" s="2">
        <v>46</v>
      </c>
      <c r="R10" s="2">
        <v>56</v>
      </c>
      <c r="S10" s="32">
        <v>22</v>
      </c>
      <c r="T10" s="2">
        <v>54</v>
      </c>
      <c r="U10" s="57" t="s">
        <v>127</v>
      </c>
      <c r="V10" s="2">
        <v>39</v>
      </c>
      <c r="W10" s="2">
        <v>2</v>
      </c>
      <c r="X10" s="2">
        <v>2</v>
      </c>
      <c r="Y10" s="41">
        <f t="shared" si="0"/>
        <v>431</v>
      </c>
      <c r="Z10" s="74">
        <v>5</v>
      </c>
    </row>
    <row r="11" spans="1:28" ht="20.100000000000001" customHeight="1">
      <c r="A11" s="1" t="s">
        <v>112</v>
      </c>
      <c r="B11" s="3" t="s">
        <v>24</v>
      </c>
      <c r="C11" s="34">
        <v>9</v>
      </c>
      <c r="D11" s="36">
        <v>64</v>
      </c>
      <c r="E11" s="36">
        <v>7.7</v>
      </c>
      <c r="F11" s="36">
        <v>56</v>
      </c>
      <c r="G11" s="29">
        <v>197</v>
      </c>
      <c r="H11" s="7">
        <v>48</v>
      </c>
      <c r="I11" s="30">
        <v>22</v>
      </c>
      <c r="J11" s="7">
        <v>28</v>
      </c>
      <c r="K11" s="7"/>
      <c r="L11" s="7"/>
      <c r="M11" s="7">
        <v>7.41</v>
      </c>
      <c r="N11" s="7">
        <v>76</v>
      </c>
      <c r="O11" s="29"/>
      <c r="P11" s="7"/>
      <c r="Q11" s="7">
        <v>53</v>
      </c>
      <c r="R11" s="7">
        <v>63</v>
      </c>
      <c r="S11" s="29">
        <v>10</v>
      </c>
      <c r="T11" s="7">
        <v>30</v>
      </c>
      <c r="U11" s="7" t="s">
        <v>135</v>
      </c>
      <c r="V11" s="7">
        <v>38</v>
      </c>
      <c r="W11" s="7">
        <v>11</v>
      </c>
      <c r="X11" s="7">
        <v>12</v>
      </c>
      <c r="Y11" s="41">
        <f t="shared" si="0"/>
        <v>415</v>
      </c>
      <c r="Z11" s="74">
        <v>6</v>
      </c>
    </row>
    <row r="12" spans="1:28" ht="20.100000000000001" customHeight="1">
      <c r="A12" s="1" t="s">
        <v>121</v>
      </c>
      <c r="B12" s="3" t="s">
        <v>80</v>
      </c>
      <c r="C12" s="7">
        <v>9.1999999999999993</v>
      </c>
      <c r="D12" s="36">
        <v>58</v>
      </c>
      <c r="E12" s="36">
        <v>7.3</v>
      </c>
      <c r="F12" s="36">
        <v>65</v>
      </c>
      <c r="G12" s="29">
        <v>203</v>
      </c>
      <c r="H12" s="7">
        <v>53</v>
      </c>
      <c r="I12" s="30">
        <v>35.1</v>
      </c>
      <c r="J12" s="7">
        <v>50</v>
      </c>
      <c r="K12" s="7"/>
      <c r="L12" s="7"/>
      <c r="M12" s="7">
        <v>8.58</v>
      </c>
      <c r="N12" s="7">
        <v>53</v>
      </c>
      <c r="O12" s="29"/>
      <c r="P12" s="7"/>
      <c r="Q12" s="7">
        <v>30</v>
      </c>
      <c r="R12" s="7">
        <v>40</v>
      </c>
      <c r="S12" s="29">
        <v>19</v>
      </c>
      <c r="T12" s="7">
        <v>48</v>
      </c>
      <c r="U12" s="7">
        <v>54.6</v>
      </c>
      <c r="V12" s="7">
        <v>46</v>
      </c>
      <c r="W12" s="7">
        <v>0</v>
      </c>
      <c r="X12" s="7">
        <v>0</v>
      </c>
      <c r="Y12" s="41">
        <f t="shared" si="0"/>
        <v>413</v>
      </c>
      <c r="Z12" s="74">
        <v>7</v>
      </c>
    </row>
    <row r="13" spans="1:28" ht="20.100000000000001" customHeight="1">
      <c r="A13" s="1" t="s">
        <v>118</v>
      </c>
      <c r="B13" s="3" t="s">
        <v>57</v>
      </c>
      <c r="C13" s="2">
        <v>8.6999999999999993</v>
      </c>
      <c r="D13" s="37">
        <v>73</v>
      </c>
      <c r="E13" s="37">
        <v>7.2</v>
      </c>
      <c r="F13" s="37">
        <v>59</v>
      </c>
      <c r="G13" s="32">
        <v>197</v>
      </c>
      <c r="H13" s="2">
        <v>48</v>
      </c>
      <c r="I13" s="33">
        <v>44.3</v>
      </c>
      <c r="J13" s="2">
        <v>68</v>
      </c>
      <c r="K13" s="2"/>
      <c r="L13" s="2"/>
      <c r="M13" s="2">
        <v>8.26</v>
      </c>
      <c r="N13" s="2">
        <v>61</v>
      </c>
      <c r="O13" s="32"/>
      <c r="P13" s="2"/>
      <c r="Q13" s="2">
        <v>30</v>
      </c>
      <c r="R13" s="2">
        <v>40</v>
      </c>
      <c r="S13" s="32">
        <v>0</v>
      </c>
      <c r="T13" s="2">
        <v>0</v>
      </c>
      <c r="U13" s="34">
        <v>46</v>
      </c>
      <c r="V13" s="7">
        <v>55</v>
      </c>
      <c r="W13" s="2">
        <v>0</v>
      </c>
      <c r="X13" s="2">
        <v>0</v>
      </c>
      <c r="Y13" s="41">
        <f t="shared" si="0"/>
        <v>404</v>
      </c>
      <c r="Z13" s="74">
        <v>8</v>
      </c>
    </row>
    <row r="14" spans="1:28" ht="20.100000000000001" customHeight="1">
      <c r="A14" s="1" t="s">
        <v>115</v>
      </c>
      <c r="B14" s="49" t="s">
        <v>126</v>
      </c>
      <c r="C14" s="34">
        <v>8.9</v>
      </c>
      <c r="D14" s="36">
        <v>67</v>
      </c>
      <c r="E14" s="36">
        <v>7.3</v>
      </c>
      <c r="F14" s="36">
        <v>60</v>
      </c>
      <c r="G14" s="29">
        <v>212</v>
      </c>
      <c r="H14" s="7">
        <v>62</v>
      </c>
      <c r="I14" s="30">
        <v>26.2</v>
      </c>
      <c r="J14" s="7">
        <v>35</v>
      </c>
      <c r="K14" s="7"/>
      <c r="L14" s="7"/>
      <c r="M14" s="7">
        <v>9.11</v>
      </c>
      <c r="N14" s="7">
        <v>49</v>
      </c>
      <c r="O14" s="29"/>
      <c r="P14" s="7"/>
      <c r="Q14" s="7">
        <v>21</v>
      </c>
      <c r="R14" s="7">
        <v>31</v>
      </c>
      <c r="S14" s="29">
        <v>18</v>
      </c>
      <c r="T14" s="7">
        <v>46</v>
      </c>
      <c r="U14" s="30" t="s">
        <v>125</v>
      </c>
      <c r="V14" s="7">
        <v>37</v>
      </c>
      <c r="W14" s="7">
        <v>10</v>
      </c>
      <c r="X14" s="7">
        <v>10</v>
      </c>
      <c r="Y14" s="41">
        <f t="shared" si="0"/>
        <v>397</v>
      </c>
      <c r="Z14" s="74">
        <v>9</v>
      </c>
    </row>
    <row r="15" spans="1:28" ht="20.100000000000001" customHeight="1">
      <c r="A15" s="1" t="s">
        <v>119</v>
      </c>
      <c r="B15" s="5" t="s">
        <v>64</v>
      </c>
      <c r="C15" s="2">
        <v>9.1999999999999993</v>
      </c>
      <c r="D15" s="37">
        <v>58</v>
      </c>
      <c r="E15" s="37">
        <v>7.6</v>
      </c>
      <c r="F15" s="37">
        <v>46</v>
      </c>
      <c r="G15" s="32">
        <v>191</v>
      </c>
      <c r="H15" s="2">
        <v>45</v>
      </c>
      <c r="I15" s="33">
        <v>25.4</v>
      </c>
      <c r="J15" s="2">
        <v>34</v>
      </c>
      <c r="K15" s="2"/>
      <c r="L15" s="2"/>
      <c r="M15" s="2">
        <v>8.44</v>
      </c>
      <c r="N15" s="2">
        <v>56</v>
      </c>
      <c r="O15" s="32"/>
      <c r="P15" s="2"/>
      <c r="Q15" s="2">
        <v>12</v>
      </c>
      <c r="R15" s="2">
        <v>22</v>
      </c>
      <c r="S15" s="32">
        <v>15</v>
      </c>
      <c r="T15" s="2">
        <v>40</v>
      </c>
      <c r="U15" s="2">
        <v>30.8</v>
      </c>
      <c r="V15" s="2">
        <v>91</v>
      </c>
      <c r="W15" s="2">
        <v>3</v>
      </c>
      <c r="X15" s="2">
        <v>3</v>
      </c>
      <c r="Y15" s="41">
        <f t="shared" si="0"/>
        <v>395</v>
      </c>
      <c r="Z15" s="74">
        <v>10</v>
      </c>
    </row>
    <row r="16" spans="1:28" ht="20.100000000000001" customHeight="1">
      <c r="A16" s="1" t="s">
        <v>120</v>
      </c>
      <c r="B16" s="49" t="s">
        <v>71</v>
      </c>
      <c r="C16" s="34">
        <v>9.9</v>
      </c>
      <c r="D16" s="36">
        <v>37</v>
      </c>
      <c r="E16" s="54">
        <v>8</v>
      </c>
      <c r="F16" s="36">
        <v>39</v>
      </c>
      <c r="G16" s="29">
        <v>188</v>
      </c>
      <c r="H16" s="7">
        <v>44</v>
      </c>
      <c r="I16" s="30">
        <v>39.6</v>
      </c>
      <c r="J16" s="7">
        <v>59</v>
      </c>
      <c r="K16" s="7"/>
      <c r="L16" s="7"/>
      <c r="M16" s="7">
        <v>9.06</v>
      </c>
      <c r="N16" s="7">
        <v>51</v>
      </c>
      <c r="O16" s="29"/>
      <c r="P16" s="7"/>
      <c r="Q16" s="7">
        <v>23</v>
      </c>
      <c r="R16" s="7">
        <v>33</v>
      </c>
      <c r="S16" s="29">
        <v>15</v>
      </c>
      <c r="T16" s="7">
        <v>40</v>
      </c>
      <c r="U16" s="31">
        <v>33</v>
      </c>
      <c r="V16" s="2">
        <v>82</v>
      </c>
      <c r="W16" s="7">
        <v>9</v>
      </c>
      <c r="X16" s="7">
        <v>9</v>
      </c>
      <c r="Y16" s="41">
        <f t="shared" si="0"/>
        <v>394</v>
      </c>
      <c r="Z16" s="74">
        <v>11</v>
      </c>
    </row>
    <row r="17" spans="1:26" ht="20.100000000000001" customHeight="1">
      <c r="A17" s="1" t="s">
        <v>112</v>
      </c>
      <c r="B17" s="49" t="s">
        <v>23</v>
      </c>
      <c r="C17" s="31">
        <v>9.4</v>
      </c>
      <c r="D17" s="37">
        <v>52</v>
      </c>
      <c r="E17" s="37">
        <v>7.4</v>
      </c>
      <c r="F17" s="37">
        <v>53</v>
      </c>
      <c r="G17" s="32">
        <v>193</v>
      </c>
      <c r="H17" s="2">
        <v>46</v>
      </c>
      <c r="I17" s="33">
        <v>21.7</v>
      </c>
      <c r="J17" s="2">
        <v>27</v>
      </c>
      <c r="K17" s="2"/>
      <c r="L17" s="2"/>
      <c r="M17" s="2">
        <v>8.14</v>
      </c>
      <c r="N17" s="2">
        <v>65</v>
      </c>
      <c r="O17" s="32"/>
      <c r="P17" s="2"/>
      <c r="Q17" s="2">
        <v>43</v>
      </c>
      <c r="R17" s="2">
        <v>53</v>
      </c>
      <c r="S17" s="32">
        <v>16</v>
      </c>
      <c r="T17" s="2">
        <v>42</v>
      </c>
      <c r="U17" s="34" t="s">
        <v>143</v>
      </c>
      <c r="V17" s="7">
        <v>17</v>
      </c>
      <c r="W17" s="2">
        <v>19</v>
      </c>
      <c r="X17" s="2">
        <v>28</v>
      </c>
      <c r="Y17" s="41">
        <f t="shared" si="0"/>
        <v>383</v>
      </c>
      <c r="Z17" s="74">
        <v>12</v>
      </c>
    </row>
    <row r="18" spans="1:26" ht="20.100000000000001" customHeight="1">
      <c r="A18" s="1" t="s">
        <v>113</v>
      </c>
      <c r="B18" s="3" t="s">
        <v>33</v>
      </c>
      <c r="C18" s="7">
        <v>8.9</v>
      </c>
      <c r="D18" s="36">
        <v>67</v>
      </c>
      <c r="E18" s="36">
        <v>7.1</v>
      </c>
      <c r="F18" s="36">
        <v>68</v>
      </c>
      <c r="G18" s="29">
        <v>197</v>
      </c>
      <c r="H18" s="7">
        <v>48</v>
      </c>
      <c r="I18" s="30">
        <v>26.3</v>
      </c>
      <c r="J18" s="7">
        <v>35</v>
      </c>
      <c r="K18" s="7"/>
      <c r="L18" s="7"/>
      <c r="M18" s="7">
        <v>10.14</v>
      </c>
      <c r="N18" s="7">
        <v>39</v>
      </c>
      <c r="O18" s="29"/>
      <c r="P18" s="7"/>
      <c r="Q18" s="7">
        <v>45</v>
      </c>
      <c r="R18" s="7">
        <v>55</v>
      </c>
      <c r="S18" s="29">
        <v>16</v>
      </c>
      <c r="T18" s="7">
        <v>42</v>
      </c>
      <c r="U18" s="2" t="s">
        <v>131</v>
      </c>
      <c r="V18" s="2">
        <v>27</v>
      </c>
      <c r="W18" s="7">
        <v>1</v>
      </c>
      <c r="X18" s="7">
        <v>1</v>
      </c>
      <c r="Y18" s="41">
        <f t="shared" si="0"/>
        <v>382</v>
      </c>
      <c r="Z18" s="74">
        <v>13</v>
      </c>
    </row>
    <row r="19" spans="1:26" ht="20.100000000000001" customHeight="1">
      <c r="A19" s="1" t="s">
        <v>111</v>
      </c>
      <c r="B19" s="60" t="s">
        <v>95</v>
      </c>
      <c r="C19" s="31">
        <v>9.5</v>
      </c>
      <c r="D19" s="37">
        <v>49</v>
      </c>
      <c r="E19" s="37">
        <v>7.4</v>
      </c>
      <c r="F19" s="37">
        <v>63</v>
      </c>
      <c r="G19" s="32">
        <v>200</v>
      </c>
      <c r="H19" s="2">
        <v>50</v>
      </c>
      <c r="I19" s="33">
        <v>14.5</v>
      </c>
      <c r="J19" s="2">
        <v>16</v>
      </c>
      <c r="K19" s="2"/>
      <c r="L19" s="2"/>
      <c r="M19" s="2">
        <v>9.32</v>
      </c>
      <c r="N19" s="2">
        <v>46</v>
      </c>
      <c r="O19" s="32"/>
      <c r="P19" s="2"/>
      <c r="Q19" s="2">
        <v>36</v>
      </c>
      <c r="R19" s="2">
        <v>46</v>
      </c>
      <c r="S19" s="32">
        <v>16</v>
      </c>
      <c r="T19" s="2">
        <v>42</v>
      </c>
      <c r="U19" s="34">
        <v>44.3</v>
      </c>
      <c r="V19" s="7">
        <v>57</v>
      </c>
      <c r="W19" s="2">
        <v>10</v>
      </c>
      <c r="X19" s="2">
        <v>10</v>
      </c>
      <c r="Y19" s="41">
        <f t="shared" si="0"/>
        <v>379</v>
      </c>
      <c r="Z19" s="74">
        <v>14</v>
      </c>
    </row>
    <row r="20" spans="1:26" ht="20.100000000000001" customHeight="1">
      <c r="A20" s="19" t="s">
        <v>116</v>
      </c>
      <c r="B20" s="49" t="s">
        <v>42</v>
      </c>
      <c r="C20" s="34">
        <v>9.1</v>
      </c>
      <c r="D20" s="36">
        <v>61</v>
      </c>
      <c r="E20" s="36">
        <v>7.1</v>
      </c>
      <c r="F20" s="36">
        <v>64</v>
      </c>
      <c r="G20" s="29">
        <v>200</v>
      </c>
      <c r="H20" s="7">
        <v>50</v>
      </c>
      <c r="I20" s="30">
        <v>37.6</v>
      </c>
      <c r="J20" s="7">
        <v>55</v>
      </c>
      <c r="K20" s="7"/>
      <c r="L20" s="7"/>
      <c r="M20" s="7">
        <v>8.1199999999999992</v>
      </c>
      <c r="N20" s="7">
        <v>66</v>
      </c>
      <c r="O20" s="29"/>
      <c r="P20" s="7"/>
      <c r="Q20" s="7">
        <v>6</v>
      </c>
      <c r="R20" s="7">
        <v>12</v>
      </c>
      <c r="S20" s="29">
        <v>13</v>
      </c>
      <c r="T20" s="7">
        <v>36</v>
      </c>
      <c r="U20" s="31" t="s">
        <v>132</v>
      </c>
      <c r="V20" s="2">
        <v>28</v>
      </c>
      <c r="W20" s="7">
        <v>0</v>
      </c>
      <c r="X20" s="7">
        <v>0</v>
      </c>
      <c r="Y20" s="41">
        <f t="shared" si="0"/>
        <v>372</v>
      </c>
      <c r="Z20" s="74">
        <v>15</v>
      </c>
    </row>
    <row r="21" spans="1:26" ht="20.100000000000001" customHeight="1">
      <c r="A21" s="19" t="s">
        <v>113</v>
      </c>
      <c r="B21" s="71" t="s">
        <v>32</v>
      </c>
      <c r="C21" s="31">
        <v>8.6</v>
      </c>
      <c r="D21" s="37">
        <v>76</v>
      </c>
      <c r="E21" s="37">
        <v>7.2</v>
      </c>
      <c r="F21" s="37">
        <v>62</v>
      </c>
      <c r="G21" s="32">
        <v>212</v>
      </c>
      <c r="H21" s="2">
        <v>62</v>
      </c>
      <c r="I21" s="33">
        <v>38.200000000000003</v>
      </c>
      <c r="J21" s="2">
        <v>56</v>
      </c>
      <c r="K21" s="2"/>
      <c r="L21" s="2"/>
      <c r="M21" s="2">
        <v>10.14</v>
      </c>
      <c r="N21" s="2">
        <v>39</v>
      </c>
      <c r="O21" s="32"/>
      <c r="P21" s="2"/>
      <c r="Q21" s="2">
        <v>11</v>
      </c>
      <c r="R21" s="2">
        <v>21</v>
      </c>
      <c r="S21" s="32">
        <v>0</v>
      </c>
      <c r="T21" s="2">
        <v>10</v>
      </c>
      <c r="U21" s="34" t="s">
        <v>130</v>
      </c>
      <c r="V21" s="7">
        <v>24</v>
      </c>
      <c r="W21" s="2">
        <v>13</v>
      </c>
      <c r="X21" s="2">
        <v>16</v>
      </c>
      <c r="Y21" s="41">
        <f t="shared" si="0"/>
        <v>366</v>
      </c>
      <c r="Z21" s="74">
        <v>16</v>
      </c>
    </row>
    <row r="22" spans="1:26" ht="20.100000000000001" customHeight="1">
      <c r="A22" s="19" t="s">
        <v>116</v>
      </c>
      <c r="B22" s="50" t="s">
        <v>41</v>
      </c>
      <c r="C22" s="7">
        <v>9.1999999999999993</v>
      </c>
      <c r="D22" s="36">
        <v>58</v>
      </c>
      <c r="E22" s="36">
        <v>7.4</v>
      </c>
      <c r="F22" s="36">
        <v>58</v>
      </c>
      <c r="G22" s="29">
        <v>197</v>
      </c>
      <c r="H22" s="7">
        <v>48</v>
      </c>
      <c r="I22" s="30">
        <v>32.700000000000003</v>
      </c>
      <c r="J22" s="7">
        <v>46</v>
      </c>
      <c r="K22" s="7"/>
      <c r="L22" s="7"/>
      <c r="M22" s="7">
        <v>8.56</v>
      </c>
      <c r="N22" s="7">
        <v>53</v>
      </c>
      <c r="O22" s="29"/>
      <c r="P22" s="7"/>
      <c r="Q22" s="7">
        <v>20</v>
      </c>
      <c r="R22" s="7">
        <v>30</v>
      </c>
      <c r="S22" s="29">
        <v>12</v>
      </c>
      <c r="T22" s="7">
        <v>34</v>
      </c>
      <c r="U22" s="34" t="s">
        <v>133</v>
      </c>
      <c r="V22" s="7">
        <v>23</v>
      </c>
      <c r="W22" s="7">
        <v>3</v>
      </c>
      <c r="X22" s="7">
        <v>3</v>
      </c>
      <c r="Y22" s="41">
        <f t="shared" si="0"/>
        <v>353</v>
      </c>
      <c r="Z22" s="74">
        <v>17</v>
      </c>
    </row>
    <row r="23" spans="1:26" ht="20.100000000000001" customHeight="1">
      <c r="A23" s="19" t="s">
        <v>120</v>
      </c>
      <c r="B23" s="5" t="s">
        <v>72</v>
      </c>
      <c r="C23" s="2">
        <v>9.6</v>
      </c>
      <c r="D23" s="37">
        <v>46</v>
      </c>
      <c r="E23" s="37">
        <v>7.6</v>
      </c>
      <c r="F23" s="37">
        <v>59</v>
      </c>
      <c r="G23" s="32">
        <v>187</v>
      </c>
      <c r="H23" s="2">
        <v>43</v>
      </c>
      <c r="I23" s="33">
        <v>28.8</v>
      </c>
      <c r="J23" s="2">
        <v>39</v>
      </c>
      <c r="K23" s="2"/>
      <c r="L23" s="2"/>
      <c r="M23" s="33">
        <v>10.4</v>
      </c>
      <c r="N23" s="2">
        <v>35</v>
      </c>
      <c r="O23" s="32"/>
      <c r="P23" s="2"/>
      <c r="Q23" s="2">
        <v>17</v>
      </c>
      <c r="R23" s="2">
        <v>27</v>
      </c>
      <c r="S23" s="32">
        <v>16</v>
      </c>
      <c r="T23" s="2">
        <v>42</v>
      </c>
      <c r="U23" s="7">
        <v>47.4</v>
      </c>
      <c r="V23" s="7">
        <v>53</v>
      </c>
      <c r="W23" s="2">
        <v>5</v>
      </c>
      <c r="X23" s="2">
        <v>5</v>
      </c>
      <c r="Y23" s="41">
        <f t="shared" si="0"/>
        <v>349</v>
      </c>
      <c r="Z23" s="74">
        <v>18</v>
      </c>
    </row>
    <row r="24" spans="1:26" ht="20.100000000000001" customHeight="1">
      <c r="A24" s="19" t="s">
        <v>116</v>
      </c>
      <c r="B24" s="3" t="s">
        <v>43</v>
      </c>
      <c r="C24" s="34">
        <v>9</v>
      </c>
      <c r="D24" s="36">
        <v>64</v>
      </c>
      <c r="E24" s="36">
        <v>7.5</v>
      </c>
      <c r="F24" s="36">
        <v>56</v>
      </c>
      <c r="G24" s="29">
        <v>190</v>
      </c>
      <c r="H24" s="7">
        <v>45</v>
      </c>
      <c r="I24" s="30">
        <v>28.4</v>
      </c>
      <c r="J24" s="7">
        <v>39</v>
      </c>
      <c r="K24" s="7"/>
      <c r="L24" s="7"/>
      <c r="M24" s="7">
        <v>9.0500000000000007</v>
      </c>
      <c r="N24" s="7">
        <v>51</v>
      </c>
      <c r="O24" s="29"/>
      <c r="P24" s="7"/>
      <c r="Q24" s="7">
        <v>9</v>
      </c>
      <c r="R24" s="7">
        <v>18</v>
      </c>
      <c r="S24" s="29">
        <v>13</v>
      </c>
      <c r="T24" s="7">
        <v>36</v>
      </c>
      <c r="U24" s="2" t="s">
        <v>134</v>
      </c>
      <c r="V24" s="2">
        <v>34</v>
      </c>
      <c r="W24" s="7">
        <v>0</v>
      </c>
      <c r="X24" s="7">
        <v>0</v>
      </c>
      <c r="Y24" s="41">
        <f t="shared" si="0"/>
        <v>343</v>
      </c>
      <c r="Z24" s="74">
        <v>19</v>
      </c>
    </row>
    <row r="25" spans="1:26" ht="20.100000000000001" customHeight="1">
      <c r="A25" s="19" t="s">
        <v>121</v>
      </c>
      <c r="B25" s="60" t="s">
        <v>79</v>
      </c>
      <c r="C25" s="31">
        <v>10.1</v>
      </c>
      <c r="D25" s="37">
        <v>32</v>
      </c>
      <c r="E25" s="37">
        <v>7.8</v>
      </c>
      <c r="F25" s="37">
        <v>53</v>
      </c>
      <c r="G25" s="32">
        <v>193</v>
      </c>
      <c r="H25" s="2">
        <v>46</v>
      </c>
      <c r="I25" s="33">
        <v>23.3</v>
      </c>
      <c r="J25" s="2">
        <v>30</v>
      </c>
      <c r="K25" s="2"/>
      <c r="L25" s="2"/>
      <c r="M25" s="2">
        <v>10.050000000000001</v>
      </c>
      <c r="N25" s="2">
        <v>40</v>
      </c>
      <c r="O25" s="32"/>
      <c r="P25" s="2"/>
      <c r="Q25" s="2">
        <v>12</v>
      </c>
      <c r="R25" s="2">
        <v>22</v>
      </c>
      <c r="S25" s="32">
        <v>18</v>
      </c>
      <c r="T25" s="2">
        <v>46</v>
      </c>
      <c r="U25" s="31">
        <v>42.8</v>
      </c>
      <c r="V25" s="2">
        <v>60</v>
      </c>
      <c r="W25" s="2">
        <v>10</v>
      </c>
      <c r="X25" s="2">
        <v>10</v>
      </c>
      <c r="Y25" s="41">
        <f t="shared" si="0"/>
        <v>339</v>
      </c>
      <c r="Z25" s="74">
        <v>20</v>
      </c>
    </row>
    <row r="26" spans="1:26" ht="20.100000000000001" customHeight="1">
      <c r="A26" s="19" t="s">
        <v>113</v>
      </c>
      <c r="B26" s="58" t="s">
        <v>29</v>
      </c>
      <c r="C26" s="7">
        <v>9.6</v>
      </c>
      <c r="D26" s="36">
        <v>46</v>
      </c>
      <c r="E26" s="36">
        <v>7.5</v>
      </c>
      <c r="F26" s="36">
        <v>61</v>
      </c>
      <c r="G26" s="29">
        <v>200</v>
      </c>
      <c r="H26" s="7">
        <v>50</v>
      </c>
      <c r="I26" s="30">
        <v>42.5</v>
      </c>
      <c r="J26" s="7">
        <v>65</v>
      </c>
      <c r="K26" s="72">
        <v>7.33</v>
      </c>
      <c r="L26" s="7">
        <v>0</v>
      </c>
      <c r="M26" s="7"/>
      <c r="N26" s="7"/>
      <c r="O26" s="29"/>
      <c r="P26" s="7"/>
      <c r="Q26" s="7">
        <v>29</v>
      </c>
      <c r="R26" s="7">
        <v>39</v>
      </c>
      <c r="S26" s="29">
        <v>18</v>
      </c>
      <c r="T26" s="7">
        <v>36</v>
      </c>
      <c r="U26" s="31" t="s">
        <v>128</v>
      </c>
      <c r="V26" s="2">
        <v>37</v>
      </c>
      <c r="W26" s="7">
        <v>0</v>
      </c>
      <c r="X26" s="7">
        <v>0</v>
      </c>
      <c r="Y26" s="41">
        <f t="shared" si="0"/>
        <v>334</v>
      </c>
      <c r="Z26" s="74">
        <v>21</v>
      </c>
    </row>
    <row r="27" spans="1:26" ht="20.100000000000001" customHeight="1">
      <c r="A27" s="19" t="s">
        <v>117</v>
      </c>
      <c r="B27" s="7" t="s">
        <v>48</v>
      </c>
      <c r="C27" s="34">
        <v>9.5</v>
      </c>
      <c r="D27" s="37">
        <v>49</v>
      </c>
      <c r="E27" s="37">
        <v>7.7</v>
      </c>
      <c r="F27" s="37">
        <v>56</v>
      </c>
      <c r="G27" s="32">
        <v>169</v>
      </c>
      <c r="H27" s="2">
        <v>34</v>
      </c>
      <c r="I27" s="33">
        <v>25.7</v>
      </c>
      <c r="J27" s="2">
        <v>34</v>
      </c>
      <c r="K27" s="2"/>
      <c r="L27" s="2"/>
      <c r="M27" s="2">
        <v>9.39</v>
      </c>
      <c r="N27" s="2">
        <v>45</v>
      </c>
      <c r="O27" s="32"/>
      <c r="P27" s="2"/>
      <c r="Q27" s="2">
        <v>21</v>
      </c>
      <c r="R27" s="2">
        <v>31</v>
      </c>
      <c r="S27" s="32">
        <v>15</v>
      </c>
      <c r="T27" s="2">
        <v>40</v>
      </c>
      <c r="U27" s="34" t="s">
        <v>135</v>
      </c>
      <c r="V27" s="7">
        <v>38</v>
      </c>
      <c r="W27" s="2">
        <v>0</v>
      </c>
      <c r="X27" s="2">
        <v>0</v>
      </c>
      <c r="Y27" s="41">
        <f t="shared" si="0"/>
        <v>327</v>
      </c>
      <c r="Z27" s="74">
        <v>22</v>
      </c>
    </row>
    <row r="28" spans="1:26" ht="20.100000000000001" customHeight="1">
      <c r="A28" s="19" t="s">
        <v>111</v>
      </c>
      <c r="B28" s="3" t="s">
        <v>96</v>
      </c>
      <c r="C28" s="7">
        <v>9.3000000000000007</v>
      </c>
      <c r="D28" s="36">
        <v>55</v>
      </c>
      <c r="E28" s="36">
        <v>8.1999999999999993</v>
      </c>
      <c r="F28" s="36">
        <v>26</v>
      </c>
      <c r="G28" s="29">
        <v>197</v>
      </c>
      <c r="H28" s="7">
        <v>48</v>
      </c>
      <c r="I28" s="30">
        <v>39.299999999999997</v>
      </c>
      <c r="J28" s="7">
        <v>58</v>
      </c>
      <c r="K28" s="7"/>
      <c r="L28" s="7"/>
      <c r="M28" s="7">
        <v>9.2899999999999991</v>
      </c>
      <c r="N28" s="7">
        <v>46</v>
      </c>
      <c r="O28" s="29"/>
      <c r="P28" s="7"/>
      <c r="Q28" s="7">
        <v>11</v>
      </c>
      <c r="R28" s="7">
        <v>21</v>
      </c>
      <c r="S28" s="29">
        <v>22</v>
      </c>
      <c r="T28" s="7">
        <v>54</v>
      </c>
      <c r="U28" s="2"/>
      <c r="V28" s="2"/>
      <c r="W28" s="7">
        <v>10</v>
      </c>
      <c r="X28" s="7">
        <v>10</v>
      </c>
      <c r="Y28" s="41">
        <f t="shared" si="0"/>
        <v>318</v>
      </c>
      <c r="Z28" s="74">
        <v>23</v>
      </c>
    </row>
    <row r="29" spans="1:26" ht="20.100000000000001" customHeight="1" thickBot="1">
      <c r="A29" s="19" t="s">
        <v>117</v>
      </c>
      <c r="B29" s="66" t="s">
        <v>49</v>
      </c>
      <c r="C29" s="2">
        <v>10.199999999999999</v>
      </c>
      <c r="D29" s="37">
        <v>30</v>
      </c>
      <c r="E29" s="37">
        <v>7.9</v>
      </c>
      <c r="F29" s="37">
        <v>50</v>
      </c>
      <c r="G29" s="32">
        <v>183</v>
      </c>
      <c r="H29" s="2">
        <v>41</v>
      </c>
      <c r="I29" s="33">
        <v>31.4</v>
      </c>
      <c r="J29" s="2">
        <v>44</v>
      </c>
      <c r="K29" s="2"/>
      <c r="L29" s="2"/>
      <c r="M29" s="2">
        <v>10.42</v>
      </c>
      <c r="N29" s="2">
        <v>35</v>
      </c>
      <c r="O29" s="32"/>
      <c r="P29" s="2"/>
      <c r="Q29" s="2">
        <v>22</v>
      </c>
      <c r="R29" s="2">
        <v>32</v>
      </c>
      <c r="S29" s="32">
        <v>15</v>
      </c>
      <c r="T29" s="2">
        <v>40</v>
      </c>
      <c r="U29" s="7" t="s">
        <v>136</v>
      </c>
      <c r="V29" s="7">
        <v>36</v>
      </c>
      <c r="W29" s="2">
        <v>10</v>
      </c>
      <c r="X29" s="2">
        <v>10</v>
      </c>
      <c r="Y29" s="41">
        <f t="shared" si="0"/>
        <v>318</v>
      </c>
      <c r="Z29" s="74">
        <v>24</v>
      </c>
    </row>
    <row r="30" spans="1:26" ht="18.75">
      <c r="A30" s="17"/>
      <c r="Y30" s="15"/>
      <c r="Z30" s="76"/>
    </row>
    <row r="31" spans="1:26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5"/>
      <c r="S31" s="15"/>
    </row>
  </sheetData>
  <sortState ref="A6:AA29">
    <sortCondition descending="1" ref="Y6:Y29"/>
  </sortState>
  <mergeCells count="4">
    <mergeCell ref="B4:C4"/>
    <mergeCell ref="G3:N3"/>
    <mergeCell ref="C31:Q31"/>
    <mergeCell ref="A2:Z2"/>
  </mergeCells>
  <pageMargins left="0.19685039370078741" right="0.11811023622047245" top="0.15748031496062992" bottom="0.15748031496062992" header="0.31496062992125984" footer="0.31496062992125984"/>
  <pageSetup paperSize="9" scale="64" fitToWidth="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 ступень мальчики</vt:lpstr>
      <vt:lpstr>3 ступень девочки</vt:lpstr>
      <vt:lpstr>4 ступень юноши </vt:lpstr>
      <vt:lpstr>4 ступень девушки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2018-06-25T07:24:51Z</dcterms:modified>
</cp:coreProperties>
</file>